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tables/table1.xml" ContentType="application/vnd.openxmlformats-officedocument.spreadsheetml.table+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ss-stg02\Personal Folders\charles.loker\Desktop\"/>
    </mc:Choice>
  </mc:AlternateContent>
  <bookViews>
    <workbookView xWindow="0" yWindow="0" windowWidth="19200" windowHeight="6660" tabRatio="919" firstSheet="1" activeTab="1"/>
  </bookViews>
  <sheets>
    <sheet name="NPP" sheetId="7" state="hidden" r:id="rId1"/>
    <sheet name="AWP 2018  " sheetId="42" r:id="rId2"/>
    <sheet name="HR Plan " sheetId="44" r:id="rId3"/>
    <sheet name="Procurement plan" sheetId="35" r:id="rId4"/>
    <sheet name="IC Plan" sheetId="36" r:id="rId5"/>
    <sheet name="M&amp;E Plan" sheetId="30" r:id="rId6"/>
    <sheet name="Risk Plan" sheetId="34" r:id="rId7"/>
    <sheet name="Info Risk Consequenes" sheetId="32" r:id="rId8"/>
    <sheet name="Resource Mobilisation Plan" sheetId="47" r:id="rId9"/>
    <sheet name="Info Risk Sources" sheetId="15" state="hidden" r:id="rId10"/>
    <sheet name="Annex Activities (Internal Use)" sheetId="6" state="hidden" r:id="rId11"/>
    <sheet name="Chart Field Do note Delete " sheetId="4" state="hidden" r:id="rId12"/>
  </sheets>
  <externalReferences>
    <externalReference r:id="rId13"/>
    <externalReference r:id="rId14"/>
    <externalReference r:id="rId15"/>
    <externalReference r:id="rId16"/>
    <externalReference r:id="rId17"/>
    <externalReference r:id="rId18"/>
  </externalReferences>
  <definedNames>
    <definedName name="_xlnm._FilterDatabase" localSheetId="11" hidden="1">'Chart Field Do note Delete '!$F$2:$F$336</definedName>
    <definedName name="_xlnm._FilterDatabase" localSheetId="0" hidden="1">NPP!$A$1:$R$115</definedName>
    <definedName name="AA" localSheetId="4">#REF!</definedName>
    <definedName name="AA" localSheetId="3">#REF!</definedName>
    <definedName name="AA">#REF!</definedName>
    <definedName name="ColumnsFundingMech" localSheetId="4">#REF!</definedName>
    <definedName name="ColumnsFundingMech" localSheetId="3">#REF!</definedName>
    <definedName name="ColumnsFundingMech">#REF!</definedName>
    <definedName name="Data" localSheetId="4">#REF!</definedName>
    <definedName name="Data" localSheetId="3">#REF!</definedName>
    <definedName name="Data">#REF!</definedName>
    <definedName name="_xlnm.Database" localSheetId="4">#REF!</definedName>
    <definedName name="_xlnm.Database" localSheetId="3">#REF!</definedName>
    <definedName name="_xlnm.Database">#REF!</definedName>
    <definedName name="NPPdata" localSheetId="4">#REF!</definedName>
    <definedName name="NPPdata" localSheetId="3">#REF!</definedName>
    <definedName name="NPPdata">#REF!</definedName>
    <definedName name="_xlnm.Print_Area" localSheetId="1">'AWP 2018  '!$A$1:$N$70</definedName>
    <definedName name="_xlnm.Print_Area" localSheetId="6">'Risk Plan'!$A$1:$F$22</definedName>
    <definedName name="rangenogs" localSheetId="7">'[1]NOGS-proforma07'!$A$5:$B$332</definedName>
    <definedName name="rangenogs" localSheetId="6">'[1]NOGS-proforma07'!$A$5:$B$332</definedName>
    <definedName name="rangenogs">'[2]NOGS-proforma07'!$A$5:$B$332</definedName>
  </definedNames>
  <calcPr calcId="171027"/>
</workbook>
</file>

<file path=xl/calcChain.xml><?xml version="1.0" encoding="utf-8"?>
<calcChain xmlns="http://schemas.openxmlformats.org/spreadsheetml/2006/main">
  <c r="J13" i="42" l="1"/>
  <c r="C13" i="42"/>
  <c r="L53" i="42"/>
  <c r="M27" i="42" l="1"/>
  <c r="M28" i="42"/>
  <c r="M29" i="42"/>
  <c r="G23" i="35"/>
  <c r="K52" i="42" l="1"/>
  <c r="M24" i="42" l="1"/>
  <c r="M25" i="42"/>
  <c r="M26" i="42"/>
  <c r="M30" i="42"/>
  <c r="M31" i="42"/>
  <c r="M51" i="42"/>
  <c r="M50" i="42"/>
  <c r="K32" i="42"/>
  <c r="K53" i="42" s="1"/>
  <c r="M32" i="42" l="1"/>
  <c r="M45" i="42"/>
  <c r="M48" i="42"/>
  <c r="M49" i="42"/>
  <c r="G26" i="35" l="1"/>
  <c r="M43" i="42" l="1"/>
  <c r="M46" i="42"/>
  <c r="M36" i="42" l="1"/>
  <c r="M23" i="42" l="1"/>
  <c r="M35" i="42" l="1"/>
  <c r="L52" i="42"/>
  <c r="M47" i="42"/>
  <c r="K54" i="42" l="1"/>
  <c r="M44" i="42"/>
  <c r="M42" i="42"/>
  <c r="M37" i="42"/>
  <c r="M38" i="42"/>
  <c r="M39" i="42"/>
  <c r="M40" i="42"/>
  <c r="M41" i="42"/>
  <c r="M34" i="42"/>
  <c r="M33" i="42"/>
  <c r="M52" i="42" l="1"/>
  <c r="M53" i="42" s="1"/>
  <c r="L54" i="42"/>
  <c r="K47" i="44"/>
  <c r="N32" i="42" l="1"/>
  <c r="G8" i="35"/>
  <c r="G11" i="35"/>
  <c r="G16" i="35"/>
  <c r="G19" i="35"/>
  <c r="G4" i="15"/>
  <c r="S115" i="7"/>
  <c r="N115" i="7"/>
  <c r="H115" i="7"/>
  <c r="F115" i="7"/>
  <c r="D115" i="7"/>
  <c r="B115" i="7"/>
  <c r="S114" i="7"/>
  <c r="N114" i="7"/>
  <c r="H114" i="7"/>
  <c r="F114" i="7"/>
  <c r="D114" i="7"/>
  <c r="B114" i="7"/>
  <c r="S113" i="7"/>
  <c r="N113" i="7"/>
  <c r="H113" i="7"/>
  <c r="F113" i="7"/>
  <c r="D113" i="7"/>
  <c r="B113" i="7"/>
  <c r="S112" i="7"/>
  <c r="N112" i="7"/>
  <c r="H112" i="7"/>
  <c r="F112" i="7"/>
  <c r="D112" i="7"/>
  <c r="B112" i="7"/>
  <c r="S111" i="7"/>
  <c r="N111" i="7"/>
  <c r="H111" i="7"/>
  <c r="F111" i="7"/>
  <c r="D111" i="7"/>
  <c r="B111" i="7"/>
  <c r="S110" i="7"/>
  <c r="N110" i="7"/>
  <c r="H110" i="7"/>
  <c r="F110" i="7"/>
  <c r="D110" i="7"/>
  <c r="B110" i="7"/>
  <c r="S109" i="7"/>
  <c r="N109" i="7"/>
  <c r="H109" i="7"/>
  <c r="F109" i="7"/>
  <c r="D109" i="7"/>
  <c r="B109" i="7"/>
  <c r="S108" i="7"/>
  <c r="N108" i="7"/>
  <c r="H108" i="7"/>
  <c r="F108" i="7"/>
  <c r="D108" i="7"/>
  <c r="B108" i="7"/>
  <c r="S107" i="7"/>
  <c r="N107" i="7"/>
  <c r="H107" i="7"/>
  <c r="F107" i="7"/>
  <c r="D107" i="7"/>
  <c r="B107" i="7"/>
  <c r="S106" i="7"/>
  <c r="N106" i="7"/>
  <c r="H106" i="7"/>
  <c r="F106" i="7"/>
  <c r="D106" i="7"/>
  <c r="B106" i="7"/>
  <c r="S105" i="7"/>
  <c r="N105" i="7"/>
  <c r="H105" i="7"/>
  <c r="F105" i="7"/>
  <c r="D105" i="7"/>
  <c r="B105" i="7"/>
  <c r="S104" i="7"/>
  <c r="N104" i="7"/>
  <c r="H104" i="7"/>
  <c r="F104" i="7"/>
  <c r="D104" i="7"/>
  <c r="B104" i="7"/>
  <c r="S103" i="7"/>
  <c r="N103" i="7"/>
  <c r="H103" i="7"/>
  <c r="F103" i="7"/>
  <c r="D103" i="7"/>
  <c r="B103" i="7"/>
  <c r="S102" i="7"/>
  <c r="N102" i="7"/>
  <c r="H102" i="7"/>
  <c r="F102" i="7"/>
  <c r="D102" i="7"/>
  <c r="B102" i="7"/>
  <c r="S101" i="7"/>
  <c r="N101" i="7"/>
  <c r="H101" i="7"/>
  <c r="F101" i="7"/>
  <c r="D101" i="7"/>
  <c r="B101" i="7"/>
  <c r="S100" i="7"/>
  <c r="N100" i="7"/>
  <c r="H100" i="7"/>
  <c r="F100" i="7"/>
  <c r="D100" i="7"/>
  <c r="B100" i="7"/>
  <c r="S99" i="7"/>
  <c r="N99" i="7"/>
  <c r="H99" i="7"/>
  <c r="F99" i="7"/>
  <c r="D99" i="7"/>
  <c r="B99" i="7"/>
  <c r="S98" i="7"/>
  <c r="N98" i="7"/>
  <c r="H98" i="7"/>
  <c r="F98" i="7"/>
  <c r="D98" i="7"/>
  <c r="B98" i="7"/>
  <c r="S97" i="7"/>
  <c r="N97" i="7"/>
  <c r="H97" i="7"/>
  <c r="F97" i="7"/>
  <c r="D97" i="7"/>
  <c r="B97" i="7"/>
  <c r="S96" i="7"/>
  <c r="N96" i="7"/>
  <c r="H96" i="7"/>
  <c r="F96" i="7"/>
  <c r="D96" i="7"/>
  <c r="B96" i="7"/>
  <c r="S95" i="7"/>
  <c r="N95" i="7"/>
  <c r="H95" i="7"/>
  <c r="F95" i="7"/>
  <c r="D95" i="7"/>
  <c r="B95" i="7"/>
  <c r="S94" i="7"/>
  <c r="N94" i="7"/>
  <c r="H94" i="7"/>
  <c r="F94" i="7"/>
  <c r="D94" i="7"/>
  <c r="B94" i="7"/>
  <c r="S93" i="7"/>
  <c r="N93" i="7"/>
  <c r="H93" i="7"/>
  <c r="F93" i="7"/>
  <c r="D93" i="7"/>
  <c r="B93" i="7"/>
  <c r="S92" i="7"/>
  <c r="N92" i="7"/>
  <c r="H92" i="7"/>
  <c r="F92" i="7"/>
  <c r="D92" i="7"/>
  <c r="B92" i="7"/>
  <c r="S91" i="7"/>
  <c r="N91" i="7"/>
  <c r="H91" i="7"/>
  <c r="F91" i="7"/>
  <c r="D91" i="7"/>
  <c r="B91" i="7"/>
  <c r="S90" i="7"/>
  <c r="N90" i="7"/>
  <c r="H90" i="7"/>
  <c r="F90" i="7"/>
  <c r="D90" i="7"/>
  <c r="B90" i="7"/>
  <c r="S89" i="7"/>
  <c r="N89" i="7"/>
  <c r="H89" i="7"/>
  <c r="F89" i="7"/>
  <c r="D89" i="7"/>
  <c r="B89" i="7"/>
  <c r="S88" i="7"/>
  <c r="N88" i="7"/>
  <c r="H88" i="7"/>
  <c r="F88" i="7"/>
  <c r="D88" i="7"/>
  <c r="B88" i="7"/>
  <c r="S87" i="7"/>
  <c r="N87" i="7"/>
  <c r="H87" i="7"/>
  <c r="F87" i="7"/>
  <c r="D87" i="7"/>
  <c r="B87" i="7"/>
  <c r="S86" i="7"/>
  <c r="N86" i="7"/>
  <c r="H86" i="7"/>
  <c r="F86" i="7"/>
  <c r="D86" i="7"/>
  <c r="B86" i="7"/>
  <c r="S85" i="7"/>
  <c r="N85" i="7"/>
  <c r="H85" i="7"/>
  <c r="F85" i="7"/>
  <c r="D85" i="7"/>
  <c r="B85" i="7"/>
  <c r="S84" i="7"/>
  <c r="N84" i="7"/>
  <c r="H84" i="7"/>
  <c r="F84" i="7"/>
  <c r="D84" i="7"/>
  <c r="B84" i="7"/>
  <c r="S83" i="7"/>
  <c r="N83" i="7"/>
  <c r="H83" i="7"/>
  <c r="F83" i="7"/>
  <c r="D83" i="7"/>
  <c r="B83" i="7"/>
  <c r="S82" i="7"/>
  <c r="N82" i="7"/>
  <c r="H82" i="7"/>
  <c r="F82" i="7"/>
  <c r="D82" i="7"/>
  <c r="B82" i="7"/>
  <c r="S81" i="7"/>
  <c r="N81" i="7"/>
  <c r="H81" i="7"/>
  <c r="F81" i="7"/>
  <c r="D81" i="7"/>
  <c r="B81" i="7"/>
  <c r="S80" i="7"/>
  <c r="N80" i="7"/>
  <c r="H80" i="7"/>
  <c r="F80" i="7"/>
  <c r="D80" i="7"/>
  <c r="B80" i="7"/>
  <c r="S79" i="7"/>
  <c r="N79" i="7"/>
  <c r="H79" i="7"/>
  <c r="F79" i="7"/>
  <c r="D79" i="7"/>
  <c r="B79" i="7"/>
  <c r="S78" i="7"/>
  <c r="N78" i="7"/>
  <c r="H78" i="7"/>
  <c r="F78" i="7"/>
  <c r="D78" i="7"/>
  <c r="B78" i="7"/>
  <c r="S77" i="7"/>
  <c r="N77" i="7"/>
  <c r="H77" i="7"/>
  <c r="F77" i="7"/>
  <c r="D77" i="7"/>
  <c r="B77" i="7"/>
  <c r="S76" i="7"/>
  <c r="N76" i="7"/>
  <c r="H76" i="7"/>
  <c r="F76" i="7"/>
  <c r="D76" i="7"/>
  <c r="B76" i="7"/>
  <c r="S75" i="7"/>
  <c r="N75" i="7"/>
  <c r="H75" i="7"/>
  <c r="F75" i="7"/>
  <c r="D75" i="7"/>
  <c r="B75" i="7"/>
  <c r="S74" i="7"/>
  <c r="N74" i="7"/>
  <c r="H74" i="7"/>
  <c r="F74" i="7"/>
  <c r="D74" i="7"/>
  <c r="B74" i="7"/>
  <c r="S73" i="7"/>
  <c r="N73" i="7"/>
  <c r="H73" i="7"/>
  <c r="F73" i="7"/>
  <c r="D73" i="7"/>
  <c r="B73" i="7"/>
  <c r="S72" i="7"/>
  <c r="N72" i="7"/>
  <c r="H72" i="7"/>
  <c r="F72" i="7"/>
  <c r="D72" i="7"/>
  <c r="B72" i="7"/>
  <c r="S71" i="7"/>
  <c r="N71" i="7"/>
  <c r="H71" i="7"/>
  <c r="F71" i="7"/>
  <c r="D71" i="7"/>
  <c r="B71" i="7"/>
  <c r="S70" i="7"/>
  <c r="N70" i="7"/>
  <c r="H70" i="7"/>
  <c r="F70" i="7"/>
  <c r="D70" i="7"/>
  <c r="B70" i="7"/>
  <c r="S69" i="7"/>
  <c r="N69" i="7"/>
  <c r="H69" i="7"/>
  <c r="F69" i="7"/>
  <c r="D69" i="7"/>
  <c r="B69" i="7"/>
  <c r="S68" i="7"/>
  <c r="N68" i="7"/>
  <c r="H68" i="7"/>
  <c r="F68" i="7"/>
  <c r="D68" i="7"/>
  <c r="B68" i="7"/>
  <c r="S67" i="7"/>
  <c r="N67" i="7"/>
  <c r="H67" i="7"/>
  <c r="F67" i="7"/>
  <c r="D67" i="7"/>
  <c r="B67" i="7"/>
  <c r="S66" i="7"/>
  <c r="N66" i="7"/>
  <c r="H66" i="7"/>
  <c r="F66" i="7"/>
  <c r="D66" i="7"/>
  <c r="B66" i="7"/>
  <c r="S65" i="7"/>
  <c r="N65" i="7"/>
  <c r="H65" i="7"/>
  <c r="F65" i="7"/>
  <c r="D65" i="7"/>
  <c r="B65" i="7"/>
  <c r="S64" i="7"/>
  <c r="N64" i="7"/>
  <c r="H64" i="7"/>
  <c r="F64" i="7"/>
  <c r="D64" i="7"/>
  <c r="B64" i="7"/>
  <c r="S63" i="7"/>
  <c r="N63" i="7"/>
  <c r="H63" i="7"/>
  <c r="F63" i="7"/>
  <c r="D63" i="7"/>
  <c r="B63" i="7"/>
  <c r="S62" i="7"/>
  <c r="N62" i="7"/>
  <c r="H62" i="7"/>
  <c r="F62" i="7"/>
  <c r="D62" i="7"/>
  <c r="B62" i="7"/>
  <c r="S61" i="7"/>
  <c r="N61" i="7"/>
  <c r="H61" i="7"/>
  <c r="F61" i="7"/>
  <c r="D61" i="7"/>
  <c r="B61" i="7"/>
  <c r="S60" i="7"/>
  <c r="N60" i="7"/>
  <c r="H60" i="7"/>
  <c r="F60" i="7"/>
  <c r="D60" i="7"/>
  <c r="B60" i="7"/>
  <c r="S59" i="7"/>
  <c r="N59" i="7"/>
  <c r="H59" i="7"/>
  <c r="F59" i="7"/>
  <c r="D59" i="7"/>
  <c r="B59" i="7"/>
  <c r="S58" i="7"/>
  <c r="N58" i="7"/>
  <c r="H58" i="7"/>
  <c r="F58" i="7"/>
  <c r="D58" i="7"/>
  <c r="B58" i="7"/>
  <c r="S57" i="7"/>
  <c r="N57" i="7"/>
  <c r="H57" i="7"/>
  <c r="F57" i="7"/>
  <c r="D57" i="7"/>
  <c r="B57" i="7"/>
  <c r="S56" i="7"/>
  <c r="N56" i="7"/>
  <c r="H56" i="7"/>
  <c r="F56" i="7"/>
  <c r="D56" i="7"/>
  <c r="B56" i="7"/>
  <c r="S55" i="7"/>
  <c r="N55" i="7"/>
  <c r="H55" i="7"/>
  <c r="F55" i="7"/>
  <c r="D55" i="7"/>
  <c r="B55" i="7"/>
  <c r="S54" i="7"/>
  <c r="N54" i="7"/>
  <c r="H54" i="7"/>
  <c r="F54" i="7"/>
  <c r="D54" i="7"/>
  <c r="B54" i="7"/>
  <c r="S53" i="7"/>
  <c r="N53" i="7"/>
  <c r="H53" i="7"/>
  <c r="F53" i="7"/>
  <c r="D53" i="7"/>
  <c r="B53" i="7"/>
  <c r="S52" i="7"/>
  <c r="N52" i="7"/>
  <c r="H52" i="7"/>
  <c r="F52" i="7"/>
  <c r="D52" i="7"/>
  <c r="B52" i="7"/>
  <c r="S51" i="7"/>
  <c r="N51" i="7"/>
  <c r="H51" i="7"/>
  <c r="F51" i="7"/>
  <c r="D51" i="7"/>
  <c r="B51" i="7"/>
  <c r="S50" i="7"/>
  <c r="N50" i="7"/>
  <c r="H50" i="7"/>
  <c r="F50" i="7"/>
  <c r="D50" i="7"/>
  <c r="B50" i="7"/>
  <c r="S49" i="7"/>
  <c r="N49" i="7"/>
  <c r="H49" i="7"/>
  <c r="F49" i="7"/>
  <c r="D49" i="7"/>
  <c r="B49" i="7"/>
  <c r="S48" i="7"/>
  <c r="N48" i="7"/>
  <c r="H48" i="7"/>
  <c r="F48" i="7"/>
  <c r="D48" i="7"/>
  <c r="B48" i="7"/>
  <c r="S47" i="7"/>
  <c r="N47" i="7"/>
  <c r="H47" i="7"/>
  <c r="F47" i="7"/>
  <c r="D47" i="7"/>
  <c r="B47" i="7"/>
  <c r="S46" i="7"/>
  <c r="N46" i="7"/>
  <c r="H46" i="7"/>
  <c r="F46" i="7"/>
  <c r="D46" i="7"/>
  <c r="B46" i="7"/>
  <c r="S45" i="7"/>
  <c r="N45" i="7"/>
  <c r="H45" i="7"/>
  <c r="F45" i="7"/>
  <c r="D45" i="7"/>
  <c r="B45" i="7"/>
  <c r="S44" i="7"/>
  <c r="N44" i="7"/>
  <c r="H44" i="7"/>
  <c r="F44" i="7"/>
  <c r="D44" i="7"/>
  <c r="B44" i="7"/>
  <c r="S43" i="7"/>
  <c r="N43" i="7"/>
  <c r="H43" i="7"/>
  <c r="F43" i="7"/>
  <c r="D43" i="7"/>
  <c r="B43" i="7"/>
  <c r="S42" i="7"/>
  <c r="N42" i="7"/>
  <c r="H42" i="7"/>
  <c r="F42" i="7"/>
  <c r="D42" i="7"/>
  <c r="B42" i="7"/>
  <c r="S41" i="7"/>
  <c r="N41" i="7"/>
  <c r="H41" i="7"/>
  <c r="F41" i="7"/>
  <c r="D41" i="7"/>
  <c r="B41" i="7"/>
  <c r="S40" i="7"/>
  <c r="N40" i="7"/>
  <c r="H40" i="7"/>
  <c r="F40" i="7"/>
  <c r="D40" i="7"/>
  <c r="B40" i="7"/>
  <c r="S39" i="7"/>
  <c r="N39" i="7"/>
  <c r="H39" i="7"/>
  <c r="F39" i="7"/>
  <c r="D39" i="7"/>
  <c r="B39" i="7"/>
  <c r="S38" i="7"/>
  <c r="N38" i="7"/>
  <c r="H38" i="7"/>
  <c r="F38" i="7"/>
  <c r="D38" i="7"/>
  <c r="B38" i="7"/>
  <c r="S37" i="7"/>
  <c r="N37" i="7"/>
  <c r="H37" i="7"/>
  <c r="F37" i="7"/>
  <c r="D37" i="7"/>
  <c r="B37" i="7"/>
  <c r="S36" i="7"/>
  <c r="N36" i="7"/>
  <c r="H36" i="7"/>
  <c r="F36" i="7"/>
  <c r="D36" i="7"/>
  <c r="B36" i="7"/>
  <c r="S35" i="7"/>
  <c r="N35" i="7"/>
  <c r="H35" i="7"/>
  <c r="F35" i="7"/>
  <c r="D35" i="7"/>
  <c r="B35" i="7"/>
  <c r="S34" i="7"/>
  <c r="N34" i="7"/>
  <c r="H34" i="7"/>
  <c r="F34" i="7"/>
  <c r="D34" i="7"/>
  <c r="B34" i="7"/>
  <c r="S33" i="7"/>
  <c r="N33" i="7"/>
  <c r="H33" i="7"/>
  <c r="F33" i="7"/>
  <c r="D33" i="7"/>
  <c r="B33" i="7"/>
  <c r="S32" i="7"/>
  <c r="N32" i="7"/>
  <c r="H32" i="7"/>
  <c r="F32" i="7"/>
  <c r="D32" i="7"/>
  <c r="B32" i="7"/>
  <c r="S31" i="7"/>
  <c r="N31" i="7"/>
  <c r="H31" i="7"/>
  <c r="F31" i="7"/>
  <c r="D31" i="7"/>
  <c r="B31" i="7"/>
  <c r="S30" i="7"/>
  <c r="N30" i="7"/>
  <c r="H30" i="7"/>
  <c r="F30" i="7"/>
  <c r="D30" i="7"/>
  <c r="B30" i="7"/>
  <c r="S29" i="7"/>
  <c r="N29" i="7"/>
  <c r="H29" i="7"/>
  <c r="F29" i="7"/>
  <c r="D29" i="7"/>
  <c r="B29" i="7"/>
  <c r="S28" i="7"/>
  <c r="N28" i="7"/>
  <c r="H28" i="7"/>
  <c r="F28" i="7"/>
  <c r="D28" i="7"/>
  <c r="B28" i="7"/>
  <c r="S27" i="7"/>
  <c r="N27" i="7"/>
  <c r="H27" i="7"/>
  <c r="F27" i="7"/>
  <c r="D27" i="7"/>
  <c r="B27" i="7"/>
  <c r="S26" i="7"/>
  <c r="N26" i="7"/>
  <c r="H26" i="7"/>
  <c r="F26" i="7"/>
  <c r="D26" i="7"/>
  <c r="B26" i="7"/>
  <c r="S25" i="7"/>
  <c r="N25" i="7"/>
  <c r="H25" i="7"/>
  <c r="F25" i="7"/>
  <c r="D25" i="7"/>
  <c r="B25" i="7"/>
  <c r="S24" i="7"/>
  <c r="N24" i="7"/>
  <c r="H24" i="7"/>
  <c r="F24" i="7"/>
  <c r="D24" i="7"/>
  <c r="B24" i="7"/>
  <c r="S23" i="7"/>
  <c r="N23" i="7"/>
  <c r="H23" i="7"/>
  <c r="F23" i="7"/>
  <c r="D23" i="7"/>
  <c r="B23" i="7"/>
  <c r="S22" i="7"/>
  <c r="N22" i="7"/>
  <c r="H22" i="7"/>
  <c r="F22" i="7"/>
  <c r="D22" i="7"/>
  <c r="B22" i="7"/>
  <c r="S21" i="7"/>
  <c r="N21" i="7"/>
  <c r="H21" i="7"/>
  <c r="F21" i="7"/>
  <c r="D21" i="7"/>
  <c r="B21" i="7"/>
  <c r="S20" i="7"/>
  <c r="N20" i="7"/>
  <c r="H20" i="7"/>
  <c r="F20" i="7"/>
  <c r="D20" i="7"/>
  <c r="B20" i="7"/>
  <c r="S19" i="7"/>
  <c r="N19" i="7"/>
  <c r="H19" i="7"/>
  <c r="F19" i="7"/>
  <c r="D19" i="7"/>
  <c r="B19" i="7"/>
  <c r="S18" i="7"/>
  <c r="N18" i="7"/>
  <c r="H18" i="7"/>
  <c r="F18" i="7"/>
  <c r="D18" i="7"/>
  <c r="B18" i="7"/>
  <c r="S17" i="7"/>
  <c r="N17" i="7"/>
  <c r="H17" i="7"/>
  <c r="F17" i="7"/>
  <c r="D17" i="7"/>
  <c r="B17" i="7"/>
  <c r="S16" i="7"/>
  <c r="N16" i="7"/>
  <c r="H16" i="7"/>
  <c r="F16" i="7"/>
  <c r="D16" i="7"/>
  <c r="B16" i="7"/>
  <c r="S15" i="7"/>
  <c r="N15" i="7"/>
  <c r="H15" i="7"/>
  <c r="F15" i="7"/>
  <c r="D15" i="7"/>
  <c r="B15" i="7"/>
  <c r="S14" i="7"/>
  <c r="N14" i="7"/>
  <c r="H14" i="7"/>
  <c r="F14" i="7"/>
  <c r="D14" i="7"/>
  <c r="B14" i="7"/>
  <c r="S13" i="7"/>
  <c r="N13" i="7"/>
  <c r="H13" i="7"/>
  <c r="F13" i="7"/>
  <c r="D13" i="7"/>
  <c r="B13" i="7"/>
  <c r="S12" i="7"/>
  <c r="N12" i="7"/>
  <c r="H12" i="7"/>
  <c r="F12" i="7"/>
  <c r="D12" i="7"/>
  <c r="B12" i="7"/>
  <c r="S11" i="7"/>
  <c r="N11" i="7"/>
  <c r="H11" i="7"/>
  <c r="F11" i="7"/>
  <c r="D11" i="7"/>
  <c r="B11" i="7"/>
  <c r="S10" i="7"/>
  <c r="N10" i="7"/>
  <c r="H10" i="7"/>
  <c r="F10" i="7"/>
  <c r="D10" i="7"/>
  <c r="B10" i="7"/>
  <c r="S9" i="7"/>
  <c r="N9" i="7"/>
  <c r="H9" i="7"/>
  <c r="F9" i="7"/>
  <c r="D9" i="7"/>
  <c r="B9" i="7"/>
  <c r="S8" i="7"/>
  <c r="N8" i="7"/>
  <c r="H8" i="7"/>
  <c r="F8" i="7"/>
  <c r="D8" i="7"/>
  <c r="B8" i="7"/>
  <c r="S7" i="7"/>
  <c r="N7" i="7"/>
  <c r="H7" i="7"/>
  <c r="F7" i="7"/>
  <c r="D7" i="7"/>
  <c r="B7" i="7"/>
  <c r="S6" i="7"/>
  <c r="N6" i="7"/>
  <c r="H6" i="7"/>
  <c r="F6" i="7"/>
  <c r="D6" i="7"/>
  <c r="B6" i="7"/>
  <c r="S5" i="7"/>
  <c r="N5" i="7"/>
  <c r="H5" i="7"/>
  <c r="F5" i="7"/>
  <c r="D5" i="7"/>
  <c r="B5" i="7"/>
  <c r="S4" i="7"/>
  <c r="N4" i="7"/>
  <c r="H4" i="7"/>
  <c r="F4" i="7"/>
  <c r="D4" i="7"/>
  <c r="B4" i="7"/>
  <c r="S3" i="7"/>
  <c r="N3" i="7"/>
  <c r="H3" i="7"/>
  <c r="F3" i="7"/>
  <c r="D3" i="7"/>
  <c r="B3" i="7"/>
  <c r="S2" i="7"/>
  <c r="R2" i="7"/>
  <c r="N2" i="7"/>
  <c r="H2" i="7"/>
  <c r="F2" i="7"/>
  <c r="D2" i="7"/>
  <c r="B2" i="7"/>
  <c r="G27" i="35" l="1"/>
  <c r="L56" i="42"/>
  <c r="L25" i="36"/>
  <c r="M54" i="42"/>
  <c r="M55" i="42" l="1"/>
  <c r="M56" i="42" s="1"/>
  <c r="K56" i="42" l="1"/>
</calcChain>
</file>

<file path=xl/comments1.xml><?xml version="1.0" encoding="utf-8"?>
<comments xmlns="http://schemas.openxmlformats.org/spreadsheetml/2006/main">
  <authors>
    <author>Zubair Ezzat</author>
  </authors>
  <commentList>
    <comment ref="G3" authorId="0" shapeId="0">
      <text>
        <r>
          <rPr>
            <b/>
            <sz val="9"/>
            <color indexed="81"/>
            <rFont val="Tahoma"/>
            <family val="2"/>
          </rPr>
          <t>PSU:</t>
        </r>
        <r>
          <rPr>
            <sz val="9"/>
            <color indexed="81"/>
            <rFont val="Tahoma"/>
            <family val="2"/>
          </rPr>
          <t xml:space="preserve">
How/with what indicator are you measuring quality of the deliverable (Activity Result/ID)?
</t>
        </r>
      </text>
    </comment>
    <comment ref="H3" authorId="0" shapeId="0">
      <text>
        <r>
          <rPr>
            <b/>
            <sz val="9"/>
            <color indexed="81"/>
            <rFont val="Tahoma"/>
            <family val="2"/>
          </rPr>
          <t>PSU:</t>
        </r>
        <r>
          <rPr>
            <sz val="9"/>
            <color indexed="81"/>
            <rFont val="Tahoma"/>
            <family val="2"/>
          </rPr>
          <t xml:space="preserve">
What method are you using to determine if quality criteria has been met?
</t>
        </r>
      </text>
    </comment>
  </commentList>
</comments>
</file>

<file path=xl/sharedStrings.xml><?xml version="1.0" encoding="utf-8"?>
<sst xmlns="http://schemas.openxmlformats.org/spreadsheetml/2006/main" count="16634" uniqueCount="15302">
  <si>
    <t>Actions / Inputs Description</t>
  </si>
  <si>
    <t>TIMEFRAME</t>
  </si>
  <si>
    <t>List Activity Results</t>
  </si>
  <si>
    <t>Associated Actions/Results</t>
  </si>
  <si>
    <t>RESPONSIBLE PARTY</t>
  </si>
  <si>
    <t>Donor</t>
  </si>
  <si>
    <t>Fund Code</t>
  </si>
  <si>
    <t>Budget Account &amp; Description</t>
  </si>
  <si>
    <t>UNDP</t>
  </si>
  <si>
    <t>00012-UNDP</t>
  </si>
  <si>
    <t>04000</t>
  </si>
  <si>
    <t>62100 - Recur Payroll Costs - NP Staff</t>
  </si>
  <si>
    <t>Reference Tables - Donors</t>
  </si>
  <si>
    <t xml:space="preserve"> 3077</t>
  </si>
  <si>
    <t>Description</t>
  </si>
  <si>
    <t>Short Description</t>
  </si>
  <si>
    <t>00001</t>
  </si>
  <si>
    <t>UN DEPT OF ECONOMIC AND SOCIAL</t>
  </si>
  <si>
    <t>UNDESA</t>
  </si>
  <si>
    <t>00001-UNDESA</t>
  </si>
  <si>
    <t>61100 - Salary Costs - NP Staff</t>
  </si>
  <si>
    <t>00002</t>
  </si>
  <si>
    <t>UN DEPARTMENT OF INTERNATIONAL</t>
  </si>
  <si>
    <t>UNDIESA</t>
  </si>
  <si>
    <t>00002-UNDIESA</t>
  </si>
  <si>
    <t>61200 - Salaries Costs - GS Staff</t>
  </si>
  <si>
    <t>00003</t>
  </si>
  <si>
    <t>INTERNATIONAL LABOUR ORGANIZAT</t>
  </si>
  <si>
    <t>ILO</t>
  </si>
  <si>
    <t>00003-ILO</t>
  </si>
  <si>
    <t>61300 - Salary &amp; Post Adj Cst-IP Staff</t>
  </si>
  <si>
    <t>00004</t>
  </si>
  <si>
    <t>FOOD AND AGRICULTURE ORGANIZAT</t>
  </si>
  <si>
    <t>FAO</t>
  </si>
  <si>
    <t>00004-FAO</t>
  </si>
  <si>
    <t>00005</t>
  </si>
  <si>
    <t>UNESCO</t>
  </si>
  <si>
    <t>00005-UNESCO</t>
  </si>
  <si>
    <t>62200 - Recur Payroll Costs-GS Staff</t>
  </si>
  <si>
    <t>00200</t>
  </si>
  <si>
    <t>00006</t>
  </si>
  <si>
    <t>WORLD HEALTH ORGANIZATION</t>
  </si>
  <si>
    <t>WHO</t>
  </si>
  <si>
    <t>00006-WHO</t>
  </si>
  <si>
    <t>62300 - Recurrent Payroll Costs-IP Stf</t>
  </si>
  <si>
    <t>00300</t>
  </si>
  <si>
    <t>00007</t>
  </si>
  <si>
    <t>INTERNATIONAL  CIVIL AVIATION</t>
  </si>
  <si>
    <t>ICAO</t>
  </si>
  <si>
    <t>00007-ICAO</t>
  </si>
  <si>
    <t>63100 - Non-Recurrent Payroll - NP Stf</t>
  </si>
  <si>
    <t>02000</t>
  </si>
  <si>
    <t>00008</t>
  </si>
  <si>
    <t>WORLD METEOROLOGICAL ORGANIZAT</t>
  </si>
  <si>
    <t>WMO</t>
  </si>
  <si>
    <t>00008-WMO</t>
  </si>
  <si>
    <t>63200 - Non-Recurrent Payroll - GS Stf</t>
  </si>
  <si>
    <t>02100</t>
  </si>
  <si>
    <t>00009</t>
  </si>
  <si>
    <t>INTERNATIONAL MARITIME ORGANIZ</t>
  </si>
  <si>
    <t>IMO</t>
  </si>
  <si>
    <t>00009-IMO</t>
  </si>
  <si>
    <t>63300 - Non-Recurrent Payroll - IP Stf</t>
  </si>
  <si>
    <t>02200</t>
  </si>
  <si>
    <t>00010</t>
  </si>
  <si>
    <t>INTERNATIONAL TELECOMMUNICATIO</t>
  </si>
  <si>
    <t>ITU</t>
  </si>
  <si>
    <t>00010-ITU</t>
  </si>
  <si>
    <t>63400 - Learning Costs</t>
  </si>
  <si>
    <t>02300</t>
  </si>
  <si>
    <t>00011</t>
  </si>
  <si>
    <t>UNITED NATIONS VOLUNTEERS</t>
  </si>
  <si>
    <t>UNDP(UNV)</t>
  </si>
  <si>
    <t>00011-UNDP(UNV)</t>
  </si>
  <si>
    <t>63500 - Insurance and Security Costs</t>
  </si>
  <si>
    <t>02302</t>
  </si>
  <si>
    <t>00012</t>
  </si>
  <si>
    <t>UNITED NATIONS DEVELOPMENT PRO</t>
  </si>
  <si>
    <t>64100 - Staff Mgmt Costs-NP Staff</t>
  </si>
  <si>
    <t>02320</t>
  </si>
  <si>
    <t>00013</t>
  </si>
  <si>
    <t>UN INDUSTRIAL DEVELOPMENT ORGA</t>
  </si>
  <si>
    <t>UNIDO</t>
  </si>
  <si>
    <t>00013-UNIDO</t>
  </si>
  <si>
    <t>02324</t>
  </si>
  <si>
    <t>00014</t>
  </si>
  <si>
    <t>UNIVERSAL POSTAL UNION</t>
  </si>
  <si>
    <t>UPU</t>
  </si>
  <si>
    <t>00014-UPU</t>
  </si>
  <si>
    <t>64200 - Staff Mgmt Costs - GS Staff</t>
  </si>
  <si>
    <t>02325</t>
  </si>
  <si>
    <t>00015</t>
  </si>
  <si>
    <t>WORLD BANK (INT'L. BANK FOR RE</t>
  </si>
  <si>
    <t>IBRD</t>
  </si>
  <si>
    <t>00015-IBRD</t>
  </si>
  <si>
    <t>64300 - Staff Mgmt Costs - IP Staff</t>
  </si>
  <si>
    <t>02330</t>
  </si>
  <si>
    <t>00016</t>
  </si>
  <si>
    <t>INTER-AMERICAN DEVELOPMENT BAN</t>
  </si>
  <si>
    <t>IDB</t>
  </si>
  <si>
    <t>00016-IDB</t>
  </si>
  <si>
    <t>65100 - After Service Insurance</t>
  </si>
  <si>
    <t>02400</t>
  </si>
  <si>
    <t>00017</t>
  </si>
  <si>
    <t>AFRICAN DEVELOPMENT BANK</t>
  </si>
  <si>
    <t>ADB</t>
  </si>
  <si>
    <t>00017-ADB</t>
  </si>
  <si>
    <t>66100 - Overtime &amp; Night Differential</t>
  </si>
  <si>
    <t>02500</t>
  </si>
  <si>
    <t>00018</t>
  </si>
  <si>
    <t>ASIAN DEVELOPMENT BANK</t>
  </si>
  <si>
    <t>AsDB</t>
  </si>
  <si>
    <t>00018-AsDB</t>
  </si>
  <si>
    <t>71100 - ALD Employee Costs</t>
  </si>
  <si>
    <t>02510</t>
  </si>
  <si>
    <t>00019</t>
  </si>
  <si>
    <t>ARAB FUND FOR ECONOMIC &amp; SOCIA</t>
  </si>
  <si>
    <t>AFESD</t>
  </si>
  <si>
    <t>00019-AFESD</t>
  </si>
  <si>
    <t>71200 - International Consultants</t>
  </si>
  <si>
    <t>02520</t>
  </si>
  <si>
    <t>00020</t>
  </si>
  <si>
    <t>ISLAMIC DEVELOPMENT BANK</t>
  </si>
  <si>
    <t>ISDB</t>
  </si>
  <si>
    <t>00020-ISDB</t>
  </si>
  <si>
    <t>71300 - Local Consultants</t>
  </si>
  <si>
    <t>02530</t>
  </si>
  <si>
    <t>00021</t>
  </si>
  <si>
    <t>ECONOMIC COMMISSION FOR LATIN</t>
  </si>
  <si>
    <t>ECLAC</t>
  </si>
  <si>
    <t>00021-ECLAC</t>
  </si>
  <si>
    <t>71400 - Contractual Services - Individ</t>
  </si>
  <si>
    <t>02600</t>
  </si>
  <si>
    <t>00022</t>
  </si>
  <si>
    <t>ESCWA</t>
  </si>
  <si>
    <t>00022-ESCWA</t>
  </si>
  <si>
    <t>71500 - UN Volunteers</t>
  </si>
  <si>
    <t>02650</t>
  </si>
  <si>
    <t>00023</t>
  </si>
  <si>
    <t>UN CENTRE FOR HUMAN SETTLEMENT</t>
  </si>
  <si>
    <t>UNCHS</t>
  </si>
  <si>
    <t>00023-UNCHS</t>
  </si>
  <si>
    <t>71600 - Travel</t>
  </si>
  <si>
    <t>02700</t>
  </si>
  <si>
    <t>00024</t>
  </si>
  <si>
    <t>INTERNATIONAL FINANCE CORPORAT</t>
  </si>
  <si>
    <t>IFC</t>
  </si>
  <si>
    <t>00024-IFC</t>
  </si>
  <si>
    <t>72100 - Contractual Services-Companies</t>
  </si>
  <si>
    <t>02800</t>
  </si>
  <si>
    <t>00025</t>
  </si>
  <si>
    <t>EUROPEAN BANK FOR RECONSTRUCTI</t>
  </si>
  <si>
    <t>EBRD</t>
  </si>
  <si>
    <t>00025-EBRD</t>
  </si>
  <si>
    <t>72200 - Equipment and Furniture</t>
  </si>
  <si>
    <t>02899</t>
  </si>
  <si>
    <t>00026</t>
  </si>
  <si>
    <t>CARIBBEAN DEVELOPMENT BANK</t>
  </si>
  <si>
    <t>CDB</t>
  </si>
  <si>
    <t>00026-CDB</t>
  </si>
  <si>
    <t>72300 - Materials &amp; Goods</t>
  </si>
  <si>
    <t>02900</t>
  </si>
  <si>
    <t>00027</t>
  </si>
  <si>
    <t>INTERNATIONAL TRADE CENTRE</t>
  </si>
  <si>
    <t>ITC</t>
  </si>
  <si>
    <t>00027-ITC</t>
  </si>
  <si>
    <t>72400 - Communic &amp; Audio Visual Equip</t>
  </si>
  <si>
    <t>02910</t>
  </si>
  <si>
    <t>00028</t>
  </si>
  <si>
    <t>UN INTERNATIONAL DRUG CONTROL</t>
  </si>
  <si>
    <t>UNODC</t>
  </si>
  <si>
    <t>00028-UNODC</t>
  </si>
  <si>
    <t>72500 - Supplies</t>
  </si>
  <si>
    <t>02920</t>
  </si>
  <si>
    <t>00029</t>
  </si>
  <si>
    <t>INTERNATIONAL NON-GOVERNMENTAL</t>
  </si>
  <si>
    <t>NGO(INTL)</t>
  </si>
  <si>
    <t>00029-NGO(INTL)</t>
  </si>
  <si>
    <t>72600 - Grants</t>
  </si>
  <si>
    <t>02930</t>
  </si>
  <si>
    <t>00030</t>
  </si>
  <si>
    <t>NON-GOVERNMENTAL ORGANIZATION</t>
  </si>
  <si>
    <t>NGO(NATL)</t>
  </si>
  <si>
    <t>00030-NGO(NATL)</t>
  </si>
  <si>
    <t>72700 - Hospitality/Catering</t>
  </si>
  <si>
    <t>02940</t>
  </si>
  <si>
    <t>00031</t>
  </si>
  <si>
    <t>UNITED NATIONS POPULATION FUND</t>
  </si>
  <si>
    <t>UNFPA</t>
  </si>
  <si>
    <t>00031-UNFPA</t>
  </si>
  <si>
    <t>72800 - Information Technology Equipmt</t>
  </si>
  <si>
    <t>02950</t>
  </si>
  <si>
    <t>00032</t>
  </si>
  <si>
    <t>UN DEVELOPMENT FUND FOR WOMEN</t>
  </si>
  <si>
    <t>UNIFEM</t>
  </si>
  <si>
    <t>00032-UNIFEM</t>
  </si>
  <si>
    <t>72900 - MDTF &amp; DBS Reporting</t>
  </si>
  <si>
    <t>02980</t>
  </si>
  <si>
    <t>00033</t>
  </si>
  <si>
    <t>UN TRUST FUND FOR SUDANO-SAHEL</t>
  </si>
  <si>
    <t>UNSO</t>
  </si>
  <si>
    <t>00033-UNSO</t>
  </si>
  <si>
    <t>73100 - Rental &amp; Maintenance-Premises</t>
  </si>
  <si>
    <t>02990</t>
  </si>
  <si>
    <t>00034</t>
  </si>
  <si>
    <t>UNITED NATIONS UNIVERSITY</t>
  </si>
  <si>
    <t>UNU</t>
  </si>
  <si>
    <t>00034-UNU</t>
  </si>
  <si>
    <t>73200 - Premises Alternations</t>
  </si>
  <si>
    <t>02995</t>
  </si>
  <si>
    <t>00035</t>
  </si>
  <si>
    <t>UNITED NATIONS CHILDREN'S FUND</t>
  </si>
  <si>
    <t>UNICEF</t>
  </si>
  <si>
    <t>00035-UNICEF</t>
  </si>
  <si>
    <t>73300 - Rental &amp; Maint of Info Tech Eq</t>
  </si>
  <si>
    <t>02999</t>
  </si>
  <si>
    <t>00036</t>
  </si>
  <si>
    <t>INTERNATIONAL FUND FOR AGRICUL</t>
  </si>
  <si>
    <t>IFAD</t>
  </si>
  <si>
    <t>00036-IFAD</t>
  </si>
  <si>
    <t>73400 - Rental &amp; Maint of Other Equip</t>
  </si>
  <si>
    <t>00037</t>
  </si>
  <si>
    <t>WORLD FOOD PROGRAMME</t>
  </si>
  <si>
    <t>WFP</t>
  </si>
  <si>
    <t>00037-WFP</t>
  </si>
  <si>
    <t>73500 - Reimbursement Costs</t>
  </si>
  <si>
    <t>04100</t>
  </si>
  <si>
    <t>00038</t>
  </si>
  <si>
    <t>UNOCHA</t>
  </si>
  <si>
    <t>00038-UNOCHA</t>
  </si>
  <si>
    <t>74100 - Professional Services</t>
  </si>
  <si>
    <t>04110</t>
  </si>
  <si>
    <t>00039</t>
  </si>
  <si>
    <t>INTERNATIONAL MONETARY FUND</t>
  </si>
  <si>
    <t>IMF</t>
  </si>
  <si>
    <t>00039-IMF</t>
  </si>
  <si>
    <t>74200 - Audio Visual&amp;Print Prod Costs</t>
  </si>
  <si>
    <t>04120</t>
  </si>
  <si>
    <t>00040</t>
  </si>
  <si>
    <t>UN HIGH COMMISSIONER FOR REFUG</t>
  </si>
  <si>
    <t>UNHCR</t>
  </si>
  <si>
    <t>00040-UNHCR</t>
  </si>
  <si>
    <t>74300 - Contributions</t>
  </si>
  <si>
    <t>04130</t>
  </si>
  <si>
    <t>00041</t>
  </si>
  <si>
    <t>UNITED NATIONS ENVIRONMENT PRO</t>
  </si>
  <si>
    <t>UNEP</t>
  </si>
  <si>
    <t>00041-UNEP</t>
  </si>
  <si>
    <t>74400 - Provisions &amp; Write-offs</t>
  </si>
  <si>
    <t>04140</t>
  </si>
  <si>
    <t>00042</t>
  </si>
  <si>
    <t>DEVELOPMENT  NETWORK</t>
  </si>
  <si>
    <t>DEVNET</t>
  </si>
  <si>
    <t>00042-DEVNET</t>
  </si>
  <si>
    <t>74500 - Miscellaneous Expenses</t>
  </si>
  <si>
    <t>04150</t>
  </si>
  <si>
    <t>00043</t>
  </si>
  <si>
    <t>INTERNATIONAL ORGANIZATION FOR</t>
  </si>
  <si>
    <t>IOM</t>
  </si>
  <si>
    <t>00043-IOM</t>
  </si>
  <si>
    <t>74600 - Prepaid Project Expenses</t>
  </si>
  <si>
    <t>04160</t>
  </si>
  <si>
    <t>00044</t>
  </si>
  <si>
    <t>GOVERNMENT OF AFGHANISTAN</t>
  </si>
  <si>
    <t>AFG</t>
  </si>
  <si>
    <t>00044-AFG</t>
  </si>
  <si>
    <t>74700 - Transport, Shipping and handle</t>
  </si>
  <si>
    <t>04170</t>
  </si>
  <si>
    <t>00045</t>
  </si>
  <si>
    <t>GOVERNMENT OF ALBANIA</t>
  </si>
  <si>
    <t>ALB</t>
  </si>
  <si>
    <t>00045-ALB</t>
  </si>
  <si>
    <t>74800 - Depreciation Expense</t>
  </si>
  <si>
    <t>04180</t>
  </si>
  <si>
    <t>00046</t>
  </si>
  <si>
    <t>GOVERNMENT OF ALGERIA</t>
  </si>
  <si>
    <t>ALG</t>
  </si>
  <si>
    <t>00046-ALG</t>
  </si>
  <si>
    <t>74900 - Depreciation Exp - Accumulated</t>
  </si>
  <si>
    <t>04190</t>
  </si>
  <si>
    <t>00047</t>
  </si>
  <si>
    <t>GOVERNMENT OF SAMOA (USA)</t>
  </si>
  <si>
    <t>AMS</t>
  </si>
  <si>
    <t>00047-AMS</t>
  </si>
  <si>
    <t>75100 - Facilities &amp; Administration</t>
  </si>
  <si>
    <t>04200</t>
  </si>
  <si>
    <t>00048</t>
  </si>
  <si>
    <t>GOVERNMENT OF ANDORRA</t>
  </si>
  <si>
    <t>AND</t>
  </si>
  <si>
    <t>00048-AND</t>
  </si>
  <si>
    <t>75700 - Training, Workshops and Confer</t>
  </si>
  <si>
    <t>04210</t>
  </si>
  <si>
    <t>00049</t>
  </si>
  <si>
    <t>GOVERNMENT OF ANGOLA</t>
  </si>
  <si>
    <t>ANG</t>
  </si>
  <si>
    <t>00049-ANG</t>
  </si>
  <si>
    <t>76100 - Foreign Exchange Currency Loss</t>
  </si>
  <si>
    <t>04220</t>
  </si>
  <si>
    <t>00050</t>
  </si>
  <si>
    <t>GOVERNMENT OF ANGUILLA</t>
  </si>
  <si>
    <t>ANL</t>
  </si>
  <si>
    <t>00050-ANL</t>
  </si>
  <si>
    <t>04230</t>
  </si>
  <si>
    <t>00051</t>
  </si>
  <si>
    <t>GOVERNMENT OF ANTIGUA AND BARB</t>
  </si>
  <si>
    <t>ANT</t>
  </si>
  <si>
    <t>00051-ANT</t>
  </si>
  <si>
    <t>77100 - Salary and related costs–TA/NP</t>
  </si>
  <si>
    <t>04240</t>
  </si>
  <si>
    <t>00052</t>
  </si>
  <si>
    <t>GOVERNMENT OF ARGENTINA</t>
  </si>
  <si>
    <t>ARG</t>
  </si>
  <si>
    <t>00052-ARG</t>
  </si>
  <si>
    <t>77200 - Salary and related costs–TA/GS</t>
  </si>
  <si>
    <t>04250</t>
  </si>
  <si>
    <t>00053</t>
  </si>
  <si>
    <t>GOVERNMENT OF ARMENIA</t>
  </si>
  <si>
    <t>ARM</t>
  </si>
  <si>
    <t>00053-ARM</t>
  </si>
  <si>
    <t>77300 - Salary and related costs–TA/IP</t>
  </si>
  <si>
    <t>04300</t>
  </si>
  <si>
    <t>00054</t>
  </si>
  <si>
    <t>GOVERNMENT OF ARUBA</t>
  </si>
  <si>
    <t>USD</t>
  </si>
  <si>
    <t>00054-USD</t>
  </si>
  <si>
    <t>BA001 -Land - Budget</t>
  </si>
  <si>
    <t>04310</t>
  </si>
  <si>
    <t>00055</t>
  </si>
  <si>
    <t>GOVERNMENT OF AUSTRALIA</t>
  </si>
  <si>
    <t>AUL</t>
  </si>
  <si>
    <t>00055-AUL</t>
  </si>
  <si>
    <t>BA002 -Building - Budget</t>
  </si>
  <si>
    <t>04400</t>
  </si>
  <si>
    <t>00056</t>
  </si>
  <si>
    <t>GOVERNMENT OF AUSTRIA</t>
  </si>
  <si>
    <t>AUS</t>
  </si>
  <si>
    <t>00056-AUS</t>
  </si>
  <si>
    <t>BA003 -Leasehold Impr - Budget</t>
  </si>
  <si>
    <t>04500</t>
  </si>
  <si>
    <t>00057</t>
  </si>
  <si>
    <t>GOVERNMENT OF AZERBAIJAN</t>
  </si>
  <si>
    <t>AZE</t>
  </si>
  <si>
    <t>00057-AZE</t>
  </si>
  <si>
    <t>BA004 -Vehicles - Budget</t>
  </si>
  <si>
    <t>04600</t>
  </si>
  <si>
    <t>00058</t>
  </si>
  <si>
    <t>GOVERNMENT OF BAHRAIN</t>
  </si>
  <si>
    <t>BAH</t>
  </si>
  <si>
    <t>00058-BAH</t>
  </si>
  <si>
    <t>BA005 -Furniture - Budget</t>
  </si>
  <si>
    <t>04700</t>
  </si>
  <si>
    <t>00059</t>
  </si>
  <si>
    <t>GOVERNMENT OF BARBADOS</t>
  </si>
  <si>
    <t>BAR</t>
  </si>
  <si>
    <t>00059-BAR</t>
  </si>
  <si>
    <t>BA006 -Heavy Equipment - Budget</t>
  </si>
  <si>
    <t>04800</t>
  </si>
  <si>
    <t>00060</t>
  </si>
  <si>
    <t>GOVERNMENT OF BURUNDI</t>
  </si>
  <si>
    <t>BDI</t>
  </si>
  <si>
    <t>00060-BDI</t>
  </si>
  <si>
    <t>BA007 -IT&amp;C - Budget</t>
  </si>
  <si>
    <t>04810</t>
  </si>
  <si>
    <t>00061</t>
  </si>
  <si>
    <t>GOVERNMENT OF BELGIUM</t>
  </si>
  <si>
    <t>BEL</t>
  </si>
  <si>
    <t>00061-BEL</t>
  </si>
  <si>
    <t>BA008 -Security Equip - Budget</t>
  </si>
  <si>
    <t>04820</t>
  </si>
  <si>
    <t>00062</t>
  </si>
  <si>
    <t>GOVERNMENT OF BENIN</t>
  </si>
  <si>
    <t>BEN</t>
  </si>
  <si>
    <t>00062-BEN</t>
  </si>
  <si>
    <t>BA009 -Intangible - Budget</t>
  </si>
  <si>
    <t>04840</t>
  </si>
  <si>
    <t>00063</t>
  </si>
  <si>
    <t>GOVERNMENT OF BERMUDA</t>
  </si>
  <si>
    <t>BER</t>
  </si>
  <si>
    <t>00063-BER</t>
  </si>
  <si>
    <t>BA010 -Construct Fixed Asset - Budget</t>
  </si>
  <si>
    <t>04900</t>
  </si>
  <si>
    <t>00064</t>
  </si>
  <si>
    <t>GOVERNMENT OF BANGLADESH</t>
  </si>
  <si>
    <t>BGD</t>
  </si>
  <si>
    <t>00064-BGD</t>
  </si>
  <si>
    <t>BA011 -Construct Intangible - Budget</t>
  </si>
  <si>
    <t>04950</t>
  </si>
  <si>
    <t>00065</t>
  </si>
  <si>
    <t>GOVERNMENT OF BAHAMAS</t>
  </si>
  <si>
    <t>BHA</t>
  </si>
  <si>
    <t>00065-BHA</t>
  </si>
  <si>
    <t>BA012 -Asset NBV Transfer- Budget</t>
  </si>
  <si>
    <t>05000</t>
  </si>
  <si>
    <t>00066</t>
  </si>
  <si>
    <t>GOVERNMENT OF BHUTAN</t>
  </si>
  <si>
    <t>BHU</t>
  </si>
  <si>
    <t>00066-BHU</t>
  </si>
  <si>
    <t>05100</t>
  </si>
  <si>
    <t>00067</t>
  </si>
  <si>
    <t>GOVERNMENT OF BOSNIA AND HERZE</t>
  </si>
  <si>
    <t>BIH</t>
  </si>
  <si>
    <t>00067-BIH</t>
  </si>
  <si>
    <t>05200</t>
  </si>
  <si>
    <t>00068</t>
  </si>
  <si>
    <t>GOVERNMENT OF BURKINA FASO</t>
  </si>
  <si>
    <t>BKF</t>
  </si>
  <si>
    <t>00068-BKF</t>
  </si>
  <si>
    <t>05300</t>
  </si>
  <si>
    <t>00069</t>
  </si>
  <si>
    <t>GOVERNMENT OF BOLIVIA</t>
  </si>
  <si>
    <t>BOL</t>
  </si>
  <si>
    <t>00069-BOL</t>
  </si>
  <si>
    <t>05400</t>
  </si>
  <si>
    <t>00070</t>
  </si>
  <si>
    <t>GOVERNMENT OF BOTSWANA</t>
  </si>
  <si>
    <t>BOT</t>
  </si>
  <si>
    <t>00070-BOT</t>
  </si>
  <si>
    <t>05500</t>
  </si>
  <si>
    <t>00071</t>
  </si>
  <si>
    <t>GOVERNMENT OF BRAZIL</t>
  </si>
  <si>
    <t>BRA</t>
  </si>
  <si>
    <t>00071-BRA</t>
  </si>
  <si>
    <t>05600</t>
  </si>
  <si>
    <t>00072</t>
  </si>
  <si>
    <t>GOVERNMENT OF BRUNEI DARUSSALA</t>
  </si>
  <si>
    <t>BRU</t>
  </si>
  <si>
    <t>00072-BRU</t>
  </si>
  <si>
    <t>05700</t>
  </si>
  <si>
    <t>00073</t>
  </si>
  <si>
    <t>GOVERNMENT OF BULGARIA</t>
  </si>
  <si>
    <t>BUL</t>
  </si>
  <si>
    <t>00073-BUL</t>
  </si>
  <si>
    <t>05800</t>
  </si>
  <si>
    <t>00074</t>
  </si>
  <si>
    <t>GOVERNMENT OF VIRGIN ISLANDS (</t>
  </si>
  <si>
    <t>BVI</t>
  </si>
  <si>
    <t>00074-BVI</t>
  </si>
  <si>
    <t>05900</t>
  </si>
  <si>
    <t>00075</t>
  </si>
  <si>
    <t>GOVERNMENT OF BELARUS, REPUBLI</t>
  </si>
  <si>
    <t>BYE</t>
  </si>
  <si>
    <t>00075-BYE</t>
  </si>
  <si>
    <t>06000</t>
  </si>
  <si>
    <t>00076</t>
  </si>
  <si>
    <t>GOVERNMENT OF BELIZE</t>
  </si>
  <si>
    <t>BZE</t>
  </si>
  <si>
    <t>00076-BZE</t>
  </si>
  <si>
    <t>06100</t>
  </si>
  <si>
    <t>00077</t>
  </si>
  <si>
    <t>GOVERNMENT OF CENTRAL AFRICAN</t>
  </si>
  <si>
    <t>CAF</t>
  </si>
  <si>
    <t>00077-CAF</t>
  </si>
  <si>
    <t>06200</t>
  </si>
  <si>
    <t>00078</t>
  </si>
  <si>
    <t>GOVERNMENT OF CANADA</t>
  </si>
  <si>
    <t>CAN</t>
  </si>
  <si>
    <t>00078-CAN</t>
  </si>
  <si>
    <t>11000</t>
  </si>
  <si>
    <t>00079</t>
  </si>
  <si>
    <t>GOVERNMENT OF CAYMAN ISLANDS</t>
  </si>
  <si>
    <t>CAY</t>
  </si>
  <si>
    <t>00079-CAY</t>
  </si>
  <si>
    <t>11010</t>
  </si>
  <si>
    <t>00080</t>
  </si>
  <si>
    <t>GOVERNMENT OF CZECH REPUBLIC</t>
  </si>
  <si>
    <t>CEH</t>
  </si>
  <si>
    <t>00080-CEH</t>
  </si>
  <si>
    <t>11020</t>
  </si>
  <si>
    <t>00081</t>
  </si>
  <si>
    <t>GOVERNMENT OF CHAD</t>
  </si>
  <si>
    <t>CHD</t>
  </si>
  <si>
    <t>00081-CHD</t>
  </si>
  <si>
    <t>11100</t>
  </si>
  <si>
    <t>00082</t>
  </si>
  <si>
    <t>GOVERNMENT OF CHILE</t>
  </si>
  <si>
    <t>CHI</t>
  </si>
  <si>
    <t>00082-CHI</t>
  </si>
  <si>
    <t>11300</t>
  </si>
  <si>
    <t>00083</t>
  </si>
  <si>
    <t>GOVERNMENT OF COOK ISLANDS</t>
  </si>
  <si>
    <t>CKI</t>
  </si>
  <si>
    <t>00083-CKI</t>
  </si>
  <si>
    <t>11310</t>
  </si>
  <si>
    <t>00084</t>
  </si>
  <si>
    <t>GOVERNMENT OF CAMBODIA</t>
  </si>
  <si>
    <t>CMB</t>
  </si>
  <si>
    <t>00084-CMB</t>
  </si>
  <si>
    <t>11315</t>
  </si>
  <si>
    <t>00085</t>
  </si>
  <si>
    <t>GOVERNMENT OF CAMEROON, REPUBL</t>
  </si>
  <si>
    <t>CMR</t>
  </si>
  <si>
    <t>00085-CMR</t>
  </si>
  <si>
    <t>11320</t>
  </si>
  <si>
    <t>00086</t>
  </si>
  <si>
    <t>GOVERNMENT OF COMOROS</t>
  </si>
  <si>
    <t>COI</t>
  </si>
  <si>
    <t>00086-COI</t>
  </si>
  <si>
    <t>11700</t>
  </si>
  <si>
    <t>00087</t>
  </si>
  <si>
    <t>GOVERNMENT OF COLOMBIA</t>
  </si>
  <si>
    <t>COL</t>
  </si>
  <si>
    <t>00087-COL</t>
  </si>
  <si>
    <t>11800</t>
  </si>
  <si>
    <t>00088</t>
  </si>
  <si>
    <t>GOVERNMENT OF COSTA RICA</t>
  </si>
  <si>
    <t>COS</t>
  </si>
  <si>
    <t>00088-COS</t>
  </si>
  <si>
    <t>11801</t>
  </si>
  <si>
    <t>00089</t>
  </si>
  <si>
    <t>GOVERNMENT OF CHINA</t>
  </si>
  <si>
    <t>CPR</t>
  </si>
  <si>
    <t>00089-CPR</t>
  </si>
  <si>
    <t>11802</t>
  </si>
  <si>
    <t>00090</t>
  </si>
  <si>
    <t>GOVERNMENT OF CROATIA</t>
  </si>
  <si>
    <t>CRO</t>
  </si>
  <si>
    <t>00090-CRO</t>
  </si>
  <si>
    <t>11805</t>
  </si>
  <si>
    <t>00091</t>
  </si>
  <si>
    <t>GOVERNMENT OF CUBA</t>
  </si>
  <si>
    <t>CUB</t>
  </si>
  <si>
    <t>00091-CUB</t>
  </si>
  <si>
    <t>11808</t>
  </si>
  <si>
    <t>00092</t>
  </si>
  <si>
    <t>GOVERNMENT OF CAPE VERDE</t>
  </si>
  <si>
    <t>CVI</t>
  </si>
  <si>
    <t>00092-CVI</t>
  </si>
  <si>
    <t>11810</t>
  </si>
  <si>
    <t>00093</t>
  </si>
  <si>
    <t>GOVERNMENT OF CYPRUS</t>
  </si>
  <si>
    <t>CYP</t>
  </si>
  <si>
    <t>00093-CYP</t>
  </si>
  <si>
    <t>11888</t>
  </si>
  <si>
    <t>00094</t>
  </si>
  <si>
    <t>GOVERNMENT OF CZECHOSLOVAKIA</t>
  </si>
  <si>
    <t>CZE</t>
  </si>
  <si>
    <t>00094-CZE</t>
  </si>
  <si>
    <t>11900</t>
  </si>
  <si>
    <t>00095</t>
  </si>
  <si>
    <t>GOVERNMENT OF DENMARK</t>
  </si>
  <si>
    <t>DEN</t>
  </si>
  <si>
    <t>00095-DEN</t>
  </si>
  <si>
    <t>11910</t>
  </si>
  <si>
    <t>00096</t>
  </si>
  <si>
    <t>GOVERNMENT OF DJIBOUTI</t>
  </si>
  <si>
    <t>DJI</t>
  </si>
  <si>
    <t>00096-DJI</t>
  </si>
  <si>
    <t>11920</t>
  </si>
  <si>
    <t>00097</t>
  </si>
  <si>
    <t>GOVERNMENT OF DOMINICA</t>
  </si>
  <si>
    <t>DMI</t>
  </si>
  <si>
    <t>00097-DMI</t>
  </si>
  <si>
    <t>11925</t>
  </si>
  <si>
    <t>00098</t>
  </si>
  <si>
    <t>GOVERNMENT OF DOMINICAN REPUBL</t>
  </si>
  <si>
    <t>DOM</t>
  </si>
  <si>
    <t>00098-DOM</t>
  </si>
  <si>
    <t>11930</t>
  </si>
  <si>
    <t>00099</t>
  </si>
  <si>
    <t>GOVERNMENT OF DEMOCRATIC PEOPL</t>
  </si>
  <si>
    <t>DRK</t>
  </si>
  <si>
    <t>00099-DRK</t>
  </si>
  <si>
    <t>11935</t>
  </si>
  <si>
    <t>00100</t>
  </si>
  <si>
    <t>GOVERNMENT OF ECUADOR</t>
  </si>
  <si>
    <t>ECU</t>
  </si>
  <si>
    <t>00100-ECU</t>
  </si>
  <si>
    <t>11940</t>
  </si>
  <si>
    <t>00101</t>
  </si>
  <si>
    <t>GOVERNMENT OF EGYPT</t>
  </si>
  <si>
    <t>EGY</t>
  </si>
  <si>
    <t>00101-EGY</t>
  </si>
  <si>
    <t>11941</t>
  </si>
  <si>
    <t>00102</t>
  </si>
  <si>
    <t>GOVERNMENT OF EL SALVADOR</t>
  </si>
  <si>
    <t>ELS</t>
  </si>
  <si>
    <t>00102-ELS</t>
  </si>
  <si>
    <t>11945</t>
  </si>
  <si>
    <t>00103</t>
  </si>
  <si>
    <t>GOVERNMENT OF EQUATORIAL GUINE</t>
  </si>
  <si>
    <t>EQG</t>
  </si>
  <si>
    <t>00103-EQG</t>
  </si>
  <si>
    <t>11950</t>
  </si>
  <si>
    <t>00104</t>
  </si>
  <si>
    <t>GOVERNMENT OF ERITREA</t>
  </si>
  <si>
    <t>ERI</t>
  </si>
  <si>
    <t>00104-ERI</t>
  </si>
  <si>
    <t>11975</t>
  </si>
  <si>
    <t>00105</t>
  </si>
  <si>
    <t>GOVERNMENT OF ESTONIA, REPUBLI</t>
  </si>
  <si>
    <t>EST</t>
  </si>
  <si>
    <t>00105-EST</t>
  </si>
  <si>
    <t>11999</t>
  </si>
  <si>
    <t>00106</t>
  </si>
  <si>
    <t>GOVERNMENT OF ETHIOPIA</t>
  </si>
  <si>
    <t>ETH</t>
  </si>
  <si>
    <t>00106-ETH</t>
  </si>
  <si>
    <t>12000</t>
  </si>
  <si>
    <t>00107</t>
  </si>
  <si>
    <t>GOVERNMENT OF ANTILLES (FRENCH</t>
  </si>
  <si>
    <t>FAN</t>
  </si>
  <si>
    <t>00107-FAN</t>
  </si>
  <si>
    <t>13999</t>
  </si>
  <si>
    <t>00108</t>
  </si>
  <si>
    <t>GOVERNMENT OF GUINEA (FRENCH)</t>
  </si>
  <si>
    <t>FGU</t>
  </si>
  <si>
    <t>00108-FGU</t>
  </si>
  <si>
    <t>14000</t>
  </si>
  <si>
    <t>00109</t>
  </si>
  <si>
    <t>GOVERNMENT OF FIJI</t>
  </si>
  <si>
    <t>FIJ</t>
  </si>
  <si>
    <t>00109-FIJ</t>
  </si>
  <si>
    <t>14100</t>
  </si>
  <si>
    <t>00110</t>
  </si>
  <si>
    <t>GOVERNMENT OF FINLAND</t>
  </si>
  <si>
    <t>FIN</t>
  </si>
  <si>
    <t>00110-FIN</t>
  </si>
  <si>
    <t>16000</t>
  </si>
  <si>
    <t>00111</t>
  </si>
  <si>
    <t>GOVERNMENT OF POLYNESIA (FRENC</t>
  </si>
  <si>
    <t>FPL</t>
  </si>
  <si>
    <t>00111-FPL</t>
  </si>
  <si>
    <t>16010</t>
  </si>
  <si>
    <t>00112</t>
  </si>
  <si>
    <t>GOVERNMENT OF FRANCE</t>
  </si>
  <si>
    <t>FRA</t>
  </si>
  <si>
    <t>00112-FRA</t>
  </si>
  <si>
    <t>16100</t>
  </si>
  <si>
    <t>00113</t>
  </si>
  <si>
    <t>GOVERNMENT OF GABON</t>
  </si>
  <si>
    <t>GAB</t>
  </si>
  <si>
    <t>00113-GAB</t>
  </si>
  <si>
    <t>16300</t>
  </si>
  <si>
    <t>00114</t>
  </si>
  <si>
    <t>GOVERNMENT OF GAMBIA</t>
  </si>
  <si>
    <t>GAM</t>
  </si>
  <si>
    <t>00114-GAM</t>
  </si>
  <si>
    <t>16350</t>
  </si>
  <si>
    <t>00115</t>
  </si>
  <si>
    <t>GOVERNMENT OF GUINEA-BISSAU</t>
  </si>
  <si>
    <t>GBS</t>
  </si>
  <si>
    <t>00115-GBS</t>
  </si>
  <si>
    <t>16500</t>
  </si>
  <si>
    <t>00116</t>
  </si>
  <si>
    <t>GOVERNMENT OF GEORGIA, REPUBLI</t>
  </si>
  <si>
    <t>GEO</t>
  </si>
  <si>
    <t>00116-GEO</t>
  </si>
  <si>
    <t>16510</t>
  </si>
  <si>
    <t>00117</t>
  </si>
  <si>
    <t>GOVERNMENT OF GERMANY</t>
  </si>
  <si>
    <t>GER</t>
  </si>
  <si>
    <t>00117-GER</t>
  </si>
  <si>
    <t>16600</t>
  </si>
  <si>
    <t>00118</t>
  </si>
  <si>
    <t>GOVERNMENT OF GHANA</t>
  </si>
  <si>
    <t>GHA</t>
  </si>
  <si>
    <t>00118-GHA</t>
  </si>
  <si>
    <t>16605</t>
  </si>
  <si>
    <t>00119</t>
  </si>
  <si>
    <t>GOVERNMENT OF GREECE</t>
  </si>
  <si>
    <t>GRE</t>
  </si>
  <si>
    <t>00119-GRE</t>
  </si>
  <si>
    <t>16610</t>
  </si>
  <si>
    <t>00120</t>
  </si>
  <si>
    <t>GOVERNMENT OF GRENADA</t>
  </si>
  <si>
    <t>GRN</t>
  </si>
  <si>
    <t>00120-GRN</t>
  </si>
  <si>
    <t>16615</t>
  </si>
  <si>
    <t>00121</t>
  </si>
  <si>
    <t>GOVERNMENT OF GUATEMALA</t>
  </si>
  <si>
    <t>GUA</t>
  </si>
  <si>
    <t>00121-GUA</t>
  </si>
  <si>
    <t>16700</t>
  </si>
  <si>
    <t>00122</t>
  </si>
  <si>
    <t>GOVERNMENT OF GUADELOUPE</t>
  </si>
  <si>
    <t>GUD</t>
  </si>
  <si>
    <t>00122-GUD</t>
  </si>
  <si>
    <t>17000</t>
  </si>
  <si>
    <t>00123</t>
  </si>
  <si>
    <t>GOVERNMENT OF GUINEA</t>
  </si>
  <si>
    <t>GUI</t>
  </si>
  <si>
    <t>00123-GUI</t>
  </si>
  <si>
    <t>17999</t>
  </si>
  <si>
    <t>00124</t>
  </si>
  <si>
    <t>GOVERNMENT OF GUYANA</t>
  </si>
  <si>
    <t>GUY</t>
  </si>
  <si>
    <t>00124-GUY</t>
  </si>
  <si>
    <t>18000</t>
  </si>
  <si>
    <t>00125</t>
  </si>
  <si>
    <t>GOVERNMENT OF HAITI</t>
  </si>
  <si>
    <t>HAI</t>
  </si>
  <si>
    <t>00125-HAI</t>
  </si>
  <si>
    <t>19000</t>
  </si>
  <si>
    <t>00126</t>
  </si>
  <si>
    <t>HOLY SEE</t>
  </si>
  <si>
    <t>HLS</t>
  </si>
  <si>
    <t>00126-HLS</t>
  </si>
  <si>
    <t>19005</t>
  </si>
  <si>
    <t>00127</t>
  </si>
  <si>
    <t>GOVERNMENT OF TERRITORY OF HON</t>
  </si>
  <si>
    <t>HOK</t>
  </si>
  <si>
    <t>00127-HOK</t>
  </si>
  <si>
    <t>19100</t>
  </si>
  <si>
    <t>00128</t>
  </si>
  <si>
    <t>GOVERNMENT OF HONDURAS</t>
  </si>
  <si>
    <t>HON</t>
  </si>
  <si>
    <t>00128-HON</t>
  </si>
  <si>
    <t>19102</t>
  </si>
  <si>
    <t>00129</t>
  </si>
  <si>
    <t>GOVERNMENT OF HUNGARY</t>
  </si>
  <si>
    <t>HUN</t>
  </si>
  <si>
    <t>00129-HUN</t>
  </si>
  <si>
    <t>19104</t>
  </si>
  <si>
    <t>00130</t>
  </si>
  <si>
    <t>GOVERNMENT OF ICELAND</t>
  </si>
  <si>
    <t>ICE</t>
  </si>
  <si>
    <t>00130-ICE</t>
  </si>
  <si>
    <t>19106</t>
  </si>
  <si>
    <t>00131</t>
  </si>
  <si>
    <t>GOVERNMENT OF INDIA</t>
  </si>
  <si>
    <t>IND</t>
  </si>
  <si>
    <t>00131-IND</t>
  </si>
  <si>
    <t>19108</t>
  </si>
  <si>
    <t>00132</t>
  </si>
  <si>
    <t>GOVERNMENT OF INDONESIA</t>
  </si>
  <si>
    <t>INS</t>
  </si>
  <si>
    <t>00132-INS</t>
  </si>
  <si>
    <t>19110</t>
  </si>
  <si>
    <t>00133</t>
  </si>
  <si>
    <t>GOVERNMENT OF IRAN (ISLAMIC RE</t>
  </si>
  <si>
    <t>IRA</t>
  </si>
  <si>
    <t>00133-IRA</t>
  </si>
  <si>
    <t>19112</t>
  </si>
  <si>
    <t>00134</t>
  </si>
  <si>
    <t>GOVERNMENT OF IRELAND</t>
  </si>
  <si>
    <t>IRE</t>
  </si>
  <si>
    <t>00134-IRE</t>
  </si>
  <si>
    <t>19114</t>
  </si>
  <si>
    <t>00135</t>
  </si>
  <si>
    <t>GOVERNMENT OF IRAQ</t>
  </si>
  <si>
    <t>IRQ</t>
  </si>
  <si>
    <t>00135-IRQ</t>
  </si>
  <si>
    <t>19115</t>
  </si>
  <si>
    <t>00136</t>
  </si>
  <si>
    <t>GOVERNMENT OF ISRAEL</t>
  </si>
  <si>
    <t>ISR</t>
  </si>
  <si>
    <t>00136-ISR</t>
  </si>
  <si>
    <t>19990</t>
  </si>
  <si>
    <t>00137</t>
  </si>
  <si>
    <t>GOVERNMENT OF ITALY</t>
  </si>
  <si>
    <t>ITA</t>
  </si>
  <si>
    <t>00137-ITA</t>
  </si>
  <si>
    <t>19995</t>
  </si>
  <si>
    <t>00138</t>
  </si>
  <si>
    <t>GOVERNMENT OF COTE D'IVOIRE</t>
  </si>
  <si>
    <t>IVC</t>
  </si>
  <si>
    <t>00138-IVC</t>
  </si>
  <si>
    <t>19999</t>
  </si>
  <si>
    <t>00139</t>
  </si>
  <si>
    <t>GOVERNMENT OF JAMAICA</t>
  </si>
  <si>
    <t>JAM</t>
  </si>
  <si>
    <t>00139-JAM</t>
  </si>
  <si>
    <t>20000</t>
  </si>
  <si>
    <t>00140</t>
  </si>
  <si>
    <t>GOVERNMENT OF JORDAN</t>
  </si>
  <si>
    <t>JOR</t>
  </si>
  <si>
    <t>00140-JOR</t>
  </si>
  <si>
    <t>20001</t>
  </si>
  <si>
    <t>00141</t>
  </si>
  <si>
    <t>GOVERNMENT OF JAPAN</t>
  </si>
  <si>
    <t>JPN</t>
  </si>
  <si>
    <t>00141-JPN</t>
  </si>
  <si>
    <t>20002</t>
  </si>
  <si>
    <t>00142</t>
  </si>
  <si>
    <t>GOVERNMENT OF KAZAKHSTAN</t>
  </si>
  <si>
    <t>KAZ</t>
  </si>
  <si>
    <t>00142-KAZ</t>
  </si>
  <si>
    <t>20003</t>
  </si>
  <si>
    <t>00143</t>
  </si>
  <si>
    <t>GOVERNMENT OF KENYA</t>
  </si>
  <si>
    <t>KEN</t>
  </si>
  <si>
    <t>00143-KEN</t>
  </si>
  <si>
    <t>20004</t>
  </si>
  <si>
    <t>00144</t>
  </si>
  <si>
    <t>GOVERNMENT OF KIRIBATI</t>
  </si>
  <si>
    <t>KIR</t>
  </si>
  <si>
    <t>00144-KIR</t>
  </si>
  <si>
    <t>20005</t>
  </si>
  <si>
    <t>00145</t>
  </si>
  <si>
    <t>GOVERNMENT OF KUWAIT</t>
  </si>
  <si>
    <t>KWT</t>
  </si>
  <si>
    <t>00145-KWT</t>
  </si>
  <si>
    <t>20006</t>
  </si>
  <si>
    <t>00146</t>
  </si>
  <si>
    <t>GOVERNMENT OF KYRGYZSTAN</t>
  </si>
  <si>
    <t>KYR</t>
  </si>
  <si>
    <t>00146-KYR</t>
  </si>
  <si>
    <t>20007</t>
  </si>
  <si>
    <t>00147</t>
  </si>
  <si>
    <t>GOVERNMENT OF LAO PEOPLE'S DEM</t>
  </si>
  <si>
    <t>LAO</t>
  </si>
  <si>
    <t>00147-LAO</t>
  </si>
  <si>
    <t>20008</t>
  </si>
  <si>
    <t>00148</t>
  </si>
  <si>
    <t>GOVERNMENT OF LATVIA, REPUBLIC</t>
  </si>
  <si>
    <t>LAT</t>
  </si>
  <si>
    <t>00148-LAT</t>
  </si>
  <si>
    <t>20009</t>
  </si>
  <si>
    <t>00149</t>
  </si>
  <si>
    <t>GOVERNMENT OF LEBANON</t>
  </si>
  <si>
    <t>LEB</t>
  </si>
  <si>
    <t>00149-LEB</t>
  </si>
  <si>
    <t>20012</t>
  </si>
  <si>
    <t>00150</t>
  </si>
  <si>
    <t>GOVERNMENT OF LESOTHO</t>
  </si>
  <si>
    <t>LES</t>
  </si>
  <si>
    <t>00150-LES</t>
  </si>
  <si>
    <t>20014</t>
  </si>
  <si>
    <t>00151</t>
  </si>
  <si>
    <t>GOVERNMENT OF LIBYAN ARAB JAMA</t>
  </si>
  <si>
    <t>LIB</t>
  </si>
  <si>
    <t>00151-LIB</t>
  </si>
  <si>
    <t>20016</t>
  </si>
  <si>
    <t>00152</t>
  </si>
  <si>
    <t>GOVERNMENT OF LIECHTENSTEIN</t>
  </si>
  <si>
    <t>LIE</t>
  </si>
  <si>
    <t>00152-LIE</t>
  </si>
  <si>
    <t>20019</t>
  </si>
  <si>
    <t>00153</t>
  </si>
  <si>
    <t>GOVERNMENT OF LIBERIA</t>
  </si>
  <si>
    <t>LIR</t>
  </si>
  <si>
    <t>00153-LIR</t>
  </si>
  <si>
    <t>20100</t>
  </si>
  <si>
    <t>00154</t>
  </si>
  <si>
    <t>GOVERNMENT OF LITHUANIA, REPUB</t>
  </si>
  <si>
    <t>LIT</t>
  </si>
  <si>
    <t>00154-LIT</t>
  </si>
  <si>
    <t>20200</t>
  </si>
  <si>
    <t>00155</t>
  </si>
  <si>
    <t>GOVERNMENT OF LUXEMBOURG</t>
  </si>
  <si>
    <t>LUX</t>
  </si>
  <si>
    <t>00155-LUX</t>
  </si>
  <si>
    <t>20300</t>
  </si>
  <si>
    <t>00156</t>
  </si>
  <si>
    <t>GOVERNMENT OF MADAGASCAR</t>
  </si>
  <si>
    <t>MAG</t>
  </si>
  <si>
    <t>00156-MAG</t>
  </si>
  <si>
    <t>20400</t>
  </si>
  <si>
    <t>00157</t>
  </si>
  <si>
    <t>GOVERNMENT OF MALAYSIA</t>
  </si>
  <si>
    <t>MYS</t>
  </si>
  <si>
    <t>00157-MYS</t>
  </si>
  <si>
    <t>20500</t>
  </si>
  <si>
    <t>00158</t>
  </si>
  <si>
    <t>GOVERNMENT OF MARTINIQUE</t>
  </si>
  <si>
    <t>MAQ</t>
  </si>
  <si>
    <t>00158-MAQ</t>
  </si>
  <si>
    <t>20600</t>
  </si>
  <si>
    <t>00159</t>
  </si>
  <si>
    <t>GOVERNMENT OF MAURITIUS</t>
  </si>
  <si>
    <t>MAR</t>
  </si>
  <si>
    <t>00159-MAR</t>
  </si>
  <si>
    <t>20700</t>
  </si>
  <si>
    <t>00160</t>
  </si>
  <si>
    <t>GOVERNMENT OF MARSHAL ISLANDS</t>
  </si>
  <si>
    <t>MAS</t>
  </si>
  <si>
    <t>00160-MAS</t>
  </si>
  <si>
    <t>20701</t>
  </si>
  <si>
    <t>00161</t>
  </si>
  <si>
    <t>GOVERNMENT OF MALTA</t>
  </si>
  <si>
    <t>MAT</t>
  </si>
  <si>
    <t>00161-MAT</t>
  </si>
  <si>
    <t>20702</t>
  </si>
  <si>
    <t>00162</t>
  </si>
  <si>
    <t>GOVERNMENT OF MAURITANIA</t>
  </si>
  <si>
    <t>MAU</t>
  </si>
  <si>
    <t>00162-MAU</t>
  </si>
  <si>
    <t>20703</t>
  </si>
  <si>
    <t>00163</t>
  </si>
  <si>
    <t>GOVERNMENT OF MACEDONIA, THE F</t>
  </si>
  <si>
    <t>MCD</t>
  </si>
  <si>
    <t>00163-MCD</t>
  </si>
  <si>
    <t>20704</t>
  </si>
  <si>
    <t>00164</t>
  </si>
  <si>
    <t>GOVERNMENT OF MALDIVES</t>
  </si>
  <si>
    <t>MDV</t>
  </si>
  <si>
    <t>00164-MDV</t>
  </si>
  <si>
    <t>20705</t>
  </si>
  <si>
    <t>00165</t>
  </si>
  <si>
    <t>GOVERNMENT OF MEXICO</t>
  </si>
  <si>
    <t>MEX</t>
  </si>
  <si>
    <t>00165-MEX</t>
  </si>
  <si>
    <t>20706</t>
  </si>
  <si>
    <t>00166</t>
  </si>
  <si>
    <t>GOVERNMENT OF MICRONESIA, THE</t>
  </si>
  <si>
    <t>MIC</t>
  </si>
  <si>
    <t>00166-MIC</t>
  </si>
  <si>
    <t>20707</t>
  </si>
  <si>
    <t>00167</t>
  </si>
  <si>
    <t>GOVERNMENT OF MALI</t>
  </si>
  <si>
    <t>MLI</t>
  </si>
  <si>
    <t>00167-MLI</t>
  </si>
  <si>
    <t>20708</t>
  </si>
  <si>
    <t>00168</t>
  </si>
  <si>
    <t>GOVERNMENT OF MALAWI</t>
  </si>
  <si>
    <t>MLW</t>
  </si>
  <si>
    <t>00168-MLW</t>
  </si>
  <si>
    <t>20709</t>
  </si>
  <si>
    <t>00169</t>
  </si>
  <si>
    <t>GOVERNMENT OF MONACO</t>
  </si>
  <si>
    <t>MNC</t>
  </si>
  <si>
    <t>00169-MNC</t>
  </si>
  <si>
    <t>21000</t>
  </si>
  <si>
    <t>00170</t>
  </si>
  <si>
    <t>GOVERNMENT OF MOLDOVA, REPUBLI</t>
  </si>
  <si>
    <t>MOL</t>
  </si>
  <si>
    <t>00170-MOL</t>
  </si>
  <si>
    <t>21100</t>
  </si>
  <si>
    <t>00171</t>
  </si>
  <si>
    <t>GOVERNMENT OF MONGOLIA</t>
  </si>
  <si>
    <t>MON</t>
  </si>
  <si>
    <t>00171-MON</t>
  </si>
  <si>
    <t>21200</t>
  </si>
  <si>
    <t>00172</t>
  </si>
  <si>
    <t>GOVERNMENT OF MOROCCO</t>
  </si>
  <si>
    <t>MOR</t>
  </si>
  <si>
    <t>00172-MOR</t>
  </si>
  <si>
    <t>21300</t>
  </si>
  <si>
    <t>00173</t>
  </si>
  <si>
    <t>GOVERNMENT OF MONTSERRAT</t>
  </si>
  <si>
    <t>MOT</t>
  </si>
  <si>
    <t>00173-MOT</t>
  </si>
  <si>
    <t>21400</t>
  </si>
  <si>
    <t>00174</t>
  </si>
  <si>
    <t>GOVERNMENT OF MOZAMBIQUE</t>
  </si>
  <si>
    <t>MOZ</t>
  </si>
  <si>
    <t>00174-MOZ</t>
  </si>
  <si>
    <t>21500</t>
  </si>
  <si>
    <t>00175</t>
  </si>
  <si>
    <t>GOVERNMENT OF MYANMAR</t>
  </si>
  <si>
    <t>MYA</t>
  </si>
  <si>
    <t>00175-MYA</t>
  </si>
  <si>
    <t>21600</t>
  </si>
  <si>
    <t>00176</t>
  </si>
  <si>
    <t>GOVERNMENT OF NAMIBIA</t>
  </si>
  <si>
    <t>NAM</t>
  </si>
  <si>
    <t>00176-NAM</t>
  </si>
  <si>
    <t>22000</t>
  </si>
  <si>
    <t>00177</t>
  </si>
  <si>
    <t>GOVERNMENT OF NETHERLANDS ANTI</t>
  </si>
  <si>
    <t>NAN</t>
  </si>
  <si>
    <t>00177-NAN</t>
  </si>
  <si>
    <t>22100</t>
  </si>
  <si>
    <t>00178</t>
  </si>
  <si>
    <t>GOVERNMENT OF NAURU</t>
  </si>
  <si>
    <t>NAU</t>
  </si>
  <si>
    <t>00178-NAU</t>
  </si>
  <si>
    <t>22200</t>
  </si>
  <si>
    <t>00179</t>
  </si>
  <si>
    <t>GOVERNMENT OF NEW CALEDONIA</t>
  </si>
  <si>
    <t>NCA</t>
  </si>
  <si>
    <t>00179-NCA</t>
  </si>
  <si>
    <t>22300</t>
  </si>
  <si>
    <t>00180</t>
  </si>
  <si>
    <t>GOVERNMENT OF NEPAL</t>
  </si>
  <si>
    <t>NEP</t>
  </si>
  <si>
    <t>00180-NEP</t>
  </si>
  <si>
    <t>22400</t>
  </si>
  <si>
    <t>00181</t>
  </si>
  <si>
    <t>GOVERNMENT OF NIGER</t>
  </si>
  <si>
    <t>NER</t>
  </si>
  <si>
    <t>00181-NER</t>
  </si>
  <si>
    <t>22500</t>
  </si>
  <si>
    <t>00182</t>
  </si>
  <si>
    <t>GOVERNMENT OF NETHERLANDS</t>
  </si>
  <si>
    <t>NET</t>
  </si>
  <si>
    <t>00182-NET</t>
  </si>
  <si>
    <t>23000</t>
  </si>
  <si>
    <t>00183</t>
  </si>
  <si>
    <t>GOVERNMENT OF NEW HEBRIDES</t>
  </si>
  <si>
    <t>NHE</t>
  </si>
  <si>
    <t>00183-NHE</t>
  </si>
  <si>
    <t>23100</t>
  </si>
  <si>
    <t>00184</t>
  </si>
  <si>
    <t>GOVERNMENT OF NICARAGUA</t>
  </si>
  <si>
    <t>NIC</t>
  </si>
  <si>
    <t>00184-NIC</t>
  </si>
  <si>
    <t>23200</t>
  </si>
  <si>
    <t>00185</t>
  </si>
  <si>
    <t>GOVERNMENT OF NIGERIA</t>
  </si>
  <si>
    <t>NIR</t>
  </si>
  <si>
    <t>00185-NIR</t>
  </si>
  <si>
    <t>23300</t>
  </si>
  <si>
    <t>00186</t>
  </si>
  <si>
    <t>GOVERNMENT OF NIUE</t>
  </si>
  <si>
    <t>NIU</t>
  </si>
  <si>
    <t>00186-NIU</t>
  </si>
  <si>
    <t>23400</t>
  </si>
  <si>
    <t>00187</t>
  </si>
  <si>
    <t>GOVERNMENT OF NORWAY</t>
  </si>
  <si>
    <t>NOR</t>
  </si>
  <si>
    <t>00187-NOR</t>
  </si>
  <si>
    <t>23500</t>
  </si>
  <si>
    <t>00188</t>
  </si>
  <si>
    <t>GOVERNMENT OF NEW ZEALAND</t>
  </si>
  <si>
    <t>NZE</t>
  </si>
  <si>
    <t>00188-NZE</t>
  </si>
  <si>
    <t>23600</t>
  </si>
  <si>
    <t>00189</t>
  </si>
  <si>
    <t>GOVERNMENT OF OMAN</t>
  </si>
  <si>
    <t>OMA</t>
  </si>
  <si>
    <t>00189-OMA</t>
  </si>
  <si>
    <t>23700</t>
  </si>
  <si>
    <t>00190</t>
  </si>
  <si>
    <t>GOVERNMENT OF PAKISTAN</t>
  </si>
  <si>
    <t>PAK</t>
  </si>
  <si>
    <t>00190-PAK</t>
  </si>
  <si>
    <t>23800</t>
  </si>
  <si>
    <t>00191</t>
  </si>
  <si>
    <t>GOVERNMENT OF OCCUPIED PALESTI</t>
  </si>
  <si>
    <t>PAL</t>
  </si>
  <si>
    <t>00191-PAL</t>
  </si>
  <si>
    <t>24000</t>
  </si>
  <si>
    <t>00192</t>
  </si>
  <si>
    <t>GOVERNMENT OF PANAMA</t>
  </si>
  <si>
    <t>PAN</t>
  </si>
  <si>
    <t>00192-PAN</t>
  </si>
  <si>
    <t>24100</t>
  </si>
  <si>
    <t>00193</t>
  </si>
  <si>
    <t>GOVERNMENT OF PARAGUAY</t>
  </si>
  <si>
    <t>PAR</t>
  </si>
  <si>
    <t>00193-PAR</t>
  </si>
  <si>
    <t>24200</t>
  </si>
  <si>
    <t>00194</t>
  </si>
  <si>
    <t>GOVERNMENT OF PERU</t>
  </si>
  <si>
    <t>PER</t>
  </si>
  <si>
    <t>00194-PER</t>
  </si>
  <si>
    <t>24300</t>
  </si>
  <si>
    <t>00195</t>
  </si>
  <si>
    <t>GOVERNMENT OF PHILIPPINES</t>
  </si>
  <si>
    <t>PHI</t>
  </si>
  <si>
    <t>00195-PHI</t>
  </si>
  <si>
    <t>24400</t>
  </si>
  <si>
    <t>00196</t>
  </si>
  <si>
    <t>GOVERNMENT OF PACIFIC MULTI IS</t>
  </si>
  <si>
    <t>PMI</t>
  </si>
  <si>
    <t>00196-PMI</t>
  </si>
  <si>
    <t>24500</t>
  </si>
  <si>
    <t>00197</t>
  </si>
  <si>
    <t>GOVERNMENT OF PAPUA NEW GUINEA</t>
  </si>
  <si>
    <t>PNG</t>
  </si>
  <si>
    <t>00197-PNG</t>
  </si>
  <si>
    <t>25000</t>
  </si>
  <si>
    <t>00198</t>
  </si>
  <si>
    <t>GOVERNMENT OF POLAND</t>
  </si>
  <si>
    <t>POL</t>
  </si>
  <si>
    <t>00198-POL</t>
  </si>
  <si>
    <t>25100</t>
  </si>
  <si>
    <t>00199</t>
  </si>
  <si>
    <t>GOVERNMENT OF PORTUGAL</t>
  </si>
  <si>
    <t>POR</t>
  </si>
  <si>
    <t>00199-POR</t>
  </si>
  <si>
    <t>25200</t>
  </si>
  <si>
    <t>GOVERNMENT OF CONGO</t>
  </si>
  <si>
    <t>PRC</t>
  </si>
  <si>
    <t>00200-PRC</t>
  </si>
  <si>
    <t>25300</t>
  </si>
  <si>
    <t>00201</t>
  </si>
  <si>
    <t>GOVERNMENT OF PUERTO RICO</t>
  </si>
  <si>
    <t>PUE</t>
  </si>
  <si>
    <t>00201-PUE</t>
  </si>
  <si>
    <t>25400</t>
  </si>
  <si>
    <t>00202</t>
  </si>
  <si>
    <t>GOVERNMENT OF QATAR</t>
  </si>
  <si>
    <t>QAT</t>
  </si>
  <si>
    <t>00202-QAT</t>
  </si>
  <si>
    <t>25500</t>
  </si>
  <si>
    <t>00203</t>
  </si>
  <si>
    <t>GOVERNMENT OF REUNION</t>
  </si>
  <si>
    <t>REU</t>
  </si>
  <si>
    <t>00203-REU</t>
  </si>
  <si>
    <t>25600</t>
  </si>
  <si>
    <t>00204</t>
  </si>
  <si>
    <t>GOVERNMENT OF REPUBLIC OF KORE</t>
  </si>
  <si>
    <t>ROK</t>
  </si>
  <si>
    <t>00204-ROK</t>
  </si>
  <si>
    <t>25610</t>
  </si>
  <si>
    <t>00205</t>
  </si>
  <si>
    <t>GOVERNMENT OF ROMANIA</t>
  </si>
  <si>
    <t>ROM</t>
  </si>
  <si>
    <t>00205-ROM</t>
  </si>
  <si>
    <t>25620</t>
  </si>
  <si>
    <t>00206</t>
  </si>
  <si>
    <t>GOVERNMENT OF RUSSIAN FEDERATI</t>
  </si>
  <si>
    <t>RUS</t>
  </si>
  <si>
    <t>00206-RUS</t>
  </si>
  <si>
    <t>25630</t>
  </si>
  <si>
    <t>00207</t>
  </si>
  <si>
    <t>GOVERNMENT OF RWANDA</t>
  </si>
  <si>
    <t>RWA</t>
  </si>
  <si>
    <t>00207-RWA</t>
  </si>
  <si>
    <t>25640</t>
  </si>
  <si>
    <t>00208</t>
  </si>
  <si>
    <t>GOVERNMENT OF SOUTH AFRICA</t>
  </si>
  <si>
    <t>SAF</t>
  </si>
  <si>
    <t>00208-SAF</t>
  </si>
  <si>
    <t>25660</t>
  </si>
  <si>
    <t>00209</t>
  </si>
  <si>
    <t>GOVERNMENT OF SAMOA</t>
  </si>
  <si>
    <t>SAM</t>
  </si>
  <si>
    <t>00209-SAM</t>
  </si>
  <si>
    <t>25670</t>
  </si>
  <si>
    <t>00210</t>
  </si>
  <si>
    <t>GOVERNMENT OF SAUDI ARABIA</t>
  </si>
  <si>
    <t>SAU</t>
  </si>
  <si>
    <t>00210-SAU</t>
  </si>
  <si>
    <t>26000</t>
  </si>
  <si>
    <t>00211</t>
  </si>
  <si>
    <t>GOVERNMENT OF SENEGAL</t>
  </si>
  <si>
    <t>SEN</t>
  </si>
  <si>
    <t>00211-SEN</t>
  </si>
  <si>
    <t>26100</t>
  </si>
  <si>
    <t>00212</t>
  </si>
  <si>
    <t>GOVERNMENT OF SEYCHELLES</t>
  </si>
  <si>
    <t>SEY</t>
  </si>
  <si>
    <t>00212-SEY</t>
  </si>
  <si>
    <t>26200</t>
  </si>
  <si>
    <t>00213</t>
  </si>
  <si>
    <t>GOVERNMENT OF SIKKIM</t>
  </si>
  <si>
    <t>SIK</t>
  </si>
  <si>
    <t>00213-SIK</t>
  </si>
  <si>
    <t>26300</t>
  </si>
  <si>
    <t>00214</t>
  </si>
  <si>
    <t>GOVERNMENT OF SIERRA LEONE</t>
  </si>
  <si>
    <t>SIL</t>
  </si>
  <si>
    <t>00214-SIL</t>
  </si>
  <si>
    <t>26400</t>
  </si>
  <si>
    <t>00215</t>
  </si>
  <si>
    <t>GOVERNMENT OF SINGAPORE</t>
  </si>
  <si>
    <t>SIN</t>
  </si>
  <si>
    <t>00215-SIN</t>
  </si>
  <si>
    <t>26500</t>
  </si>
  <si>
    <t>00216</t>
  </si>
  <si>
    <t>GOVERNMENT OF SLOVAK REPUBLIC</t>
  </si>
  <si>
    <t>SLO</t>
  </si>
  <si>
    <t>00216-SLO</t>
  </si>
  <si>
    <t>26600</t>
  </si>
  <si>
    <t>00217</t>
  </si>
  <si>
    <t>GOVERNMENT OF SAN MARINO</t>
  </si>
  <si>
    <t>SNM</t>
  </si>
  <si>
    <t>00217-SNM</t>
  </si>
  <si>
    <t>26700</t>
  </si>
  <si>
    <t>00218</t>
  </si>
  <si>
    <t>GOVERNMENT OF SOLOMON ISLANDS</t>
  </si>
  <si>
    <t>SOI</t>
  </si>
  <si>
    <t>00218-SOI</t>
  </si>
  <si>
    <t>26800</t>
  </si>
  <si>
    <t>00219</t>
  </si>
  <si>
    <t>GOVERNMENT OF SOMALIA</t>
  </si>
  <si>
    <t>SOM</t>
  </si>
  <si>
    <t>00219-SOM</t>
  </si>
  <si>
    <t>26900</t>
  </si>
  <si>
    <t>00220</t>
  </si>
  <si>
    <t>GOVERNMENT OF SPAIN</t>
  </si>
  <si>
    <t>SPA</t>
  </si>
  <si>
    <t>00220-SPA</t>
  </si>
  <si>
    <t>26910</t>
  </si>
  <si>
    <t>00221</t>
  </si>
  <si>
    <t>GOVERNMENT OF SRI LANKA</t>
  </si>
  <si>
    <t>SRL</t>
  </si>
  <si>
    <t>00221-SRL</t>
  </si>
  <si>
    <t>26920</t>
  </si>
  <si>
    <t>00222</t>
  </si>
  <si>
    <t>GOVERNMENT OF SAINT HELENA</t>
  </si>
  <si>
    <t>00222-USD</t>
  </si>
  <si>
    <t>26921</t>
  </si>
  <si>
    <t>00223</t>
  </si>
  <si>
    <t>GOVERNMENT OF SAINT KITTS AND</t>
  </si>
  <si>
    <t>STK</t>
  </si>
  <si>
    <t>00223-STK</t>
  </si>
  <si>
    <t>26930</t>
  </si>
  <si>
    <t>00224</t>
  </si>
  <si>
    <t>GOVERNMENT OF SAINT LUCIA</t>
  </si>
  <si>
    <t>STL</t>
  </si>
  <si>
    <t>00224-STL</t>
  </si>
  <si>
    <t>26931</t>
  </si>
  <si>
    <t>00225</t>
  </si>
  <si>
    <t>GOVERNMENT OF SAO TOME AND PRI</t>
  </si>
  <si>
    <t>STP</t>
  </si>
  <si>
    <t>00225-STP</t>
  </si>
  <si>
    <t>26940</t>
  </si>
  <si>
    <t>00226</t>
  </si>
  <si>
    <t>GOVERNMENT OF SAINT VINCENT AN</t>
  </si>
  <si>
    <t>STV</t>
  </si>
  <si>
    <t>00226-STV</t>
  </si>
  <si>
    <t>26941</t>
  </si>
  <si>
    <t>00227</t>
  </si>
  <si>
    <t>GOVERNMENT OF SUDAN</t>
  </si>
  <si>
    <t>SUD</t>
  </si>
  <si>
    <t>00227-SUD</t>
  </si>
  <si>
    <t>26950</t>
  </si>
  <si>
    <t>00228</t>
  </si>
  <si>
    <t>GOVERNMENT OF SURINAME</t>
  </si>
  <si>
    <t>SUR</t>
  </si>
  <si>
    <t>00228-SUR</t>
  </si>
  <si>
    <t>26951</t>
  </si>
  <si>
    <t>00229</t>
  </si>
  <si>
    <t>GOVERNMENT OF SLOVENIA</t>
  </si>
  <si>
    <t>SVN</t>
  </si>
  <si>
    <t>00229-SVN</t>
  </si>
  <si>
    <t>26952</t>
  </si>
  <si>
    <t>00230</t>
  </si>
  <si>
    <t>GOVERNMENT OF SWAZILAND</t>
  </si>
  <si>
    <t>SWA</t>
  </si>
  <si>
    <t>00230-SWA</t>
  </si>
  <si>
    <t>26960</t>
  </si>
  <si>
    <t>00231</t>
  </si>
  <si>
    <t>GOVERNMENT OF SWEDEN</t>
  </si>
  <si>
    <t>SWE</t>
  </si>
  <si>
    <t>00231-SWE</t>
  </si>
  <si>
    <t>26970</t>
  </si>
  <si>
    <t>00232</t>
  </si>
  <si>
    <t>GOVERNMENT OF SWITZERLAND</t>
  </si>
  <si>
    <t>SWI</t>
  </si>
  <si>
    <t>00232-SWI</t>
  </si>
  <si>
    <t>26980</t>
  </si>
  <si>
    <t>00233</t>
  </si>
  <si>
    <t>GOVERNMENT OF SYRIAN ARAB REPU</t>
  </si>
  <si>
    <t>SYR</t>
  </si>
  <si>
    <t>00233-SYR</t>
  </si>
  <si>
    <t>27000</t>
  </si>
  <si>
    <t>00234</t>
  </si>
  <si>
    <t>GOVERNMENT OF TAJIKISTAN</t>
  </si>
  <si>
    <t>TAJ</t>
  </si>
  <si>
    <t>00234-TAJ</t>
  </si>
  <si>
    <t>27100</t>
  </si>
  <si>
    <t>00235</t>
  </si>
  <si>
    <t>GOVERNMENT OF TURKS AND CAICOS</t>
  </si>
  <si>
    <t>TCI</t>
  </si>
  <si>
    <t>00235-TCI</t>
  </si>
  <si>
    <t>27200</t>
  </si>
  <si>
    <t>00236</t>
  </si>
  <si>
    <t>GOVERNMENT OF THAILAND</t>
  </si>
  <si>
    <t>THA</t>
  </si>
  <si>
    <t>00236-THA</t>
  </si>
  <si>
    <t>27300</t>
  </si>
  <si>
    <t>00237</t>
  </si>
  <si>
    <t>GOVERNMENT OF TOGO</t>
  </si>
  <si>
    <t>TOG</t>
  </si>
  <si>
    <t>00237-TOG</t>
  </si>
  <si>
    <t>27400</t>
  </si>
  <si>
    <t>00238</t>
  </si>
  <si>
    <t>GOVERNMENT OF TOKELAU</t>
  </si>
  <si>
    <t>TOK</t>
  </si>
  <si>
    <t>00238-TOK</t>
  </si>
  <si>
    <t>27500</t>
  </si>
  <si>
    <t>00239</t>
  </si>
  <si>
    <t>GOVERNMENT OF TONGA</t>
  </si>
  <si>
    <t>TON</t>
  </si>
  <si>
    <t>00239-TON</t>
  </si>
  <si>
    <t>27600</t>
  </si>
  <si>
    <t>00240</t>
  </si>
  <si>
    <t>GOVERNMENT OF TRINIDAD AND TOB</t>
  </si>
  <si>
    <t>TRI</t>
  </si>
  <si>
    <t>00240-TRI</t>
  </si>
  <si>
    <t>30000</t>
  </si>
  <si>
    <t>00241</t>
  </si>
  <si>
    <t>GOVERNMENT OF TRUST TERRITORY</t>
  </si>
  <si>
    <t>TTP</t>
  </si>
  <si>
    <t>00241-TTP</t>
  </si>
  <si>
    <t>30010</t>
  </si>
  <si>
    <t>00242</t>
  </si>
  <si>
    <t>GOVERNMENT OF TURKMENISTAN</t>
  </si>
  <si>
    <t>TUK</t>
  </si>
  <si>
    <t>00242-TUK</t>
  </si>
  <si>
    <t>30011</t>
  </si>
  <si>
    <t>00243</t>
  </si>
  <si>
    <t>GOVERNMENT OF TUNISIA</t>
  </si>
  <si>
    <t>TUN</t>
  </si>
  <si>
    <t>00243-TUN</t>
  </si>
  <si>
    <t>30012</t>
  </si>
  <si>
    <t>00244</t>
  </si>
  <si>
    <t>GOVERNMENT OF TURKEY</t>
  </si>
  <si>
    <t>TUR</t>
  </si>
  <si>
    <t>00244-TUR</t>
  </si>
  <si>
    <t>30013</t>
  </si>
  <si>
    <t>00245</t>
  </si>
  <si>
    <t>GOVERNMENT OF TUVALU</t>
  </si>
  <si>
    <t>TUV</t>
  </si>
  <si>
    <t>00245-TUV</t>
  </si>
  <si>
    <t>30014</t>
  </si>
  <si>
    <t>00246</t>
  </si>
  <si>
    <t>GOVERNMENT OF UNITED ARAB EMIR</t>
  </si>
  <si>
    <t>UAE</t>
  </si>
  <si>
    <t>00246-UAE</t>
  </si>
  <si>
    <t>30015</t>
  </si>
  <si>
    <t>00247</t>
  </si>
  <si>
    <t>GOVERNMENT OF UGANDA</t>
  </si>
  <si>
    <t>UGA</t>
  </si>
  <si>
    <t>00247-UGA</t>
  </si>
  <si>
    <t>30020</t>
  </si>
  <si>
    <t>00248</t>
  </si>
  <si>
    <t>GOVERNMENT OF UNITED KINGDOM</t>
  </si>
  <si>
    <t>UKM</t>
  </si>
  <si>
    <t>00248-UKM</t>
  </si>
  <si>
    <t>30021</t>
  </si>
  <si>
    <t>00249</t>
  </si>
  <si>
    <t>GOVERNMENT OF UKRAINE</t>
  </si>
  <si>
    <t>UKR</t>
  </si>
  <si>
    <t>00249-UKR</t>
  </si>
  <si>
    <t>30022</t>
  </si>
  <si>
    <t>00250</t>
  </si>
  <si>
    <t>UNDETERMINED</t>
  </si>
  <si>
    <t>UND</t>
  </si>
  <si>
    <t>00250-UND</t>
  </si>
  <si>
    <t>30023</t>
  </si>
  <si>
    <t>00251</t>
  </si>
  <si>
    <t>GOVERNMENT OF UNITED REPUBLIC</t>
  </si>
  <si>
    <t>URT</t>
  </si>
  <si>
    <t>00251-URT</t>
  </si>
  <si>
    <t>30024</t>
  </si>
  <si>
    <t>00252</t>
  </si>
  <si>
    <t>GOVERNMENT OF URUGUAY</t>
  </si>
  <si>
    <t>URU</t>
  </si>
  <si>
    <t>00252-URU</t>
  </si>
  <si>
    <t>30025</t>
  </si>
  <si>
    <t>00253</t>
  </si>
  <si>
    <t>GOVERNMENT OF UNITED STATES OF</t>
  </si>
  <si>
    <t>USA</t>
  </si>
  <si>
    <t>00253-USA</t>
  </si>
  <si>
    <t>30030</t>
  </si>
  <si>
    <t>00254</t>
  </si>
  <si>
    <t>GOVERNMENT OF UZBEKISTAN</t>
  </si>
  <si>
    <t>UZB</t>
  </si>
  <si>
    <t>00254-UZB</t>
  </si>
  <si>
    <t>30031</t>
  </si>
  <si>
    <t>00255</t>
  </si>
  <si>
    <t>GOVERNMENT OF VENEZUELA</t>
  </si>
  <si>
    <t>VEN</t>
  </si>
  <si>
    <t>00255-VEN</t>
  </si>
  <si>
    <t>30032</t>
  </si>
  <si>
    <t>00256</t>
  </si>
  <si>
    <t>GOVERNMENT OF VIET NAM</t>
  </si>
  <si>
    <t>VIE</t>
  </si>
  <si>
    <t>00256-VIE</t>
  </si>
  <si>
    <t>30033</t>
  </si>
  <si>
    <t>00257</t>
  </si>
  <si>
    <t>GOVERNMENT OF YEMEN</t>
  </si>
  <si>
    <t>YEM</t>
  </si>
  <si>
    <t>00257-YEM</t>
  </si>
  <si>
    <t>30041</t>
  </si>
  <si>
    <t>00258</t>
  </si>
  <si>
    <t>GOVERNMENT OF YUGOSLAVIA</t>
  </si>
  <si>
    <t>YUG</t>
  </si>
  <si>
    <t>00258-YUG</t>
  </si>
  <si>
    <t>30042</t>
  </si>
  <si>
    <t>00259</t>
  </si>
  <si>
    <t>GOVERNMENT OF DEMOCRATIC REPUB</t>
  </si>
  <si>
    <t>ZAI</t>
  </si>
  <si>
    <t>00259-ZAI</t>
  </si>
  <si>
    <t>30043</t>
  </si>
  <si>
    <t>00260</t>
  </si>
  <si>
    <t>GOVERNMENT OF ZAMBIA</t>
  </si>
  <si>
    <t>ZAM</t>
  </si>
  <si>
    <t>00260-ZAM</t>
  </si>
  <si>
    <t>30051</t>
  </si>
  <si>
    <t>00261</t>
  </si>
  <si>
    <t>GOVERNMENT OF ZIMBABWE</t>
  </si>
  <si>
    <t>ZIM</t>
  </si>
  <si>
    <t>00261-ZIM</t>
  </si>
  <si>
    <t>30052</t>
  </si>
  <si>
    <t>00262</t>
  </si>
  <si>
    <t>ASOCIACION CHILENA DE LA PROPI</t>
  </si>
  <si>
    <t>ACHIPI</t>
  </si>
  <si>
    <t>00262-ACHIPI</t>
  </si>
  <si>
    <t>30053</t>
  </si>
  <si>
    <t>00263</t>
  </si>
  <si>
    <t>AGENCE DE COOPERATION CULTUREL</t>
  </si>
  <si>
    <t>ACCT</t>
  </si>
  <si>
    <t>00263-ACCT</t>
  </si>
  <si>
    <t>30061</t>
  </si>
  <si>
    <t>00264</t>
  </si>
  <si>
    <t>ARAB GULF PROGRAMME FOR UN DEV</t>
  </si>
  <si>
    <t>AGFUND</t>
  </si>
  <si>
    <t>00264-AGFUND</t>
  </si>
  <si>
    <t>30062</t>
  </si>
  <si>
    <t>00265</t>
  </si>
  <si>
    <t>ASSISTANCE TO THE LATIN AMERIC</t>
  </si>
  <si>
    <t>ALADI</t>
  </si>
  <si>
    <t>00265-ALADI</t>
  </si>
  <si>
    <t>30063</t>
  </si>
  <si>
    <t>00266</t>
  </si>
  <si>
    <t>AFRICA LEADERSHIP FORUM</t>
  </si>
  <si>
    <t>ALF</t>
  </si>
  <si>
    <t>00266-ALF</t>
  </si>
  <si>
    <t>30071</t>
  </si>
  <si>
    <t>00267</t>
  </si>
  <si>
    <t>ARAB LABOUR ORGANISATION</t>
  </si>
  <si>
    <t>ALO</t>
  </si>
  <si>
    <t>00267-ALO</t>
  </si>
  <si>
    <t>30072</t>
  </si>
  <si>
    <t>00268</t>
  </si>
  <si>
    <t>ARAB MARITIME TRANSPORT ACADEM</t>
  </si>
  <si>
    <t>AMTA</t>
  </si>
  <si>
    <t>00268-AMTA</t>
  </si>
  <si>
    <t>30073</t>
  </si>
  <si>
    <t>00269</t>
  </si>
  <si>
    <t>AFRICAN NATIONAL CONGRESS</t>
  </si>
  <si>
    <t>ANC</t>
  </si>
  <si>
    <t>00269-ANC</t>
  </si>
  <si>
    <t>30074</t>
  </si>
  <si>
    <t>00270</t>
  </si>
  <si>
    <t>ARAB TRADE FINANCING PROGRAMME</t>
  </si>
  <si>
    <t>ATFP</t>
  </si>
  <si>
    <t>00270-ATFP</t>
  </si>
  <si>
    <t>30075</t>
  </si>
  <si>
    <t>00271</t>
  </si>
  <si>
    <t>ASOCIACION DE ZONAS FRANCAS DE</t>
  </si>
  <si>
    <t>AZOLCA</t>
  </si>
  <si>
    <t>00271-AZOLCA</t>
  </si>
  <si>
    <t>30076</t>
  </si>
  <si>
    <t>00272</t>
  </si>
  <si>
    <t>BISCHOFLICHES HILFSWERK MISERE</t>
  </si>
  <si>
    <t>BHM</t>
  </si>
  <si>
    <t>00272-BHM</t>
  </si>
  <si>
    <t>30077</t>
  </si>
  <si>
    <t>00273</t>
  </si>
  <si>
    <t>CENTRAL AFRICAN DEVELOPMENT BA</t>
  </si>
  <si>
    <t>CADB</t>
  </si>
  <si>
    <t>00273-CADB</t>
  </si>
  <si>
    <t>30078</t>
  </si>
  <si>
    <t>00274</t>
  </si>
  <si>
    <t>CENTRAL AFRICAN CUSTOMS &amp; ECON</t>
  </si>
  <si>
    <t>CAC</t>
  </si>
  <si>
    <t>00274-CAC</t>
  </si>
  <si>
    <t>30079</t>
  </si>
  <si>
    <t>00275</t>
  </si>
  <si>
    <t>CENTRAL AMER BANK FOR EOCNOMIC</t>
  </si>
  <si>
    <t>CABEI</t>
  </si>
  <si>
    <t>00275-CABEI</t>
  </si>
  <si>
    <t>31100</t>
  </si>
  <si>
    <t>00276</t>
  </si>
  <si>
    <t>EL COMITE INTERGUBERNAMENTAL D</t>
  </si>
  <si>
    <t>CIHP</t>
  </si>
  <si>
    <t>00276-CIHP</t>
  </si>
  <si>
    <t>31200</t>
  </si>
  <si>
    <t>00277</t>
  </si>
  <si>
    <t>LATIN AMERICAN CENTRE FOR DEVE</t>
  </si>
  <si>
    <t>LACDA</t>
  </si>
  <si>
    <t>00277-LACDA</t>
  </si>
  <si>
    <t>31201</t>
  </si>
  <si>
    <t>00278</t>
  </si>
  <si>
    <t>CARIBBEAN COMMUNITY</t>
  </si>
  <si>
    <t>CARICOM</t>
  </si>
  <si>
    <t>00278-CARICOM</t>
  </si>
  <si>
    <t>31300</t>
  </si>
  <si>
    <t>00279</t>
  </si>
  <si>
    <t>EAST AFRICAN DEVELOPMENT BANK</t>
  </si>
  <si>
    <t>EADB</t>
  </si>
  <si>
    <t>00279-EADB</t>
  </si>
  <si>
    <t>31400</t>
  </si>
  <si>
    <t>00280</t>
  </si>
  <si>
    <t>EUROPEAN UNION</t>
  </si>
  <si>
    <t>EU</t>
  </si>
  <si>
    <t>00280-EU</t>
  </si>
  <si>
    <t>31500</t>
  </si>
  <si>
    <t>00281</t>
  </si>
  <si>
    <t>INTERNATIONAL DEVELOPMENT RESE</t>
  </si>
  <si>
    <t>IDRC</t>
  </si>
  <si>
    <t>00281-IDRC</t>
  </si>
  <si>
    <t>31600</t>
  </si>
  <si>
    <t>00282</t>
  </si>
  <si>
    <t>LATIN AMERICAN INSTITUTE FOR E</t>
  </si>
  <si>
    <t>ILPES</t>
  </si>
  <si>
    <t>00282-ILPES</t>
  </si>
  <si>
    <t>31650</t>
  </si>
  <si>
    <t>00283</t>
  </si>
  <si>
    <t>INSTITUTE REGIONAL DECO-COOPER</t>
  </si>
  <si>
    <t>IRCOD</t>
  </si>
  <si>
    <t>00283-IRCOD</t>
  </si>
  <si>
    <t>31700</t>
  </si>
  <si>
    <t>00284</t>
  </si>
  <si>
    <t>JUNTA DEL ACUERDO DE CARTEGENA</t>
  </si>
  <si>
    <t>JUNAC</t>
  </si>
  <si>
    <t>00284-JUNAC</t>
  </si>
  <si>
    <t>31800</t>
  </si>
  <si>
    <t>00285</t>
  </si>
  <si>
    <t>LIVE AID FUNDATION</t>
  </si>
  <si>
    <t>LAF</t>
  </si>
  <si>
    <t>00285-LAF</t>
  </si>
  <si>
    <t>31900</t>
  </si>
  <si>
    <t>00286</t>
  </si>
  <si>
    <t>LEAGUE OF ARAB STATES</t>
  </si>
  <si>
    <t>LAS</t>
  </si>
  <si>
    <t>00286-LAS</t>
  </si>
  <si>
    <t>32000</t>
  </si>
  <si>
    <t>00287</t>
  </si>
  <si>
    <t>NIGER BASIN AUTHORITY</t>
  </si>
  <si>
    <t>NBA</t>
  </si>
  <si>
    <t>00287-NBA</t>
  </si>
  <si>
    <t>32040</t>
  </si>
  <si>
    <t>00288</t>
  </si>
  <si>
    <t>ORGANIZATION OF AMERICAN STATE</t>
  </si>
  <si>
    <t>OAS</t>
  </si>
  <si>
    <t>00288-OAS</t>
  </si>
  <si>
    <t>32041</t>
  </si>
  <si>
    <t>00289</t>
  </si>
  <si>
    <t>ORGANIZATION OF AFRICAN UNITY</t>
  </si>
  <si>
    <t>OAU</t>
  </si>
  <si>
    <t>00289-OAU</t>
  </si>
  <si>
    <t>32042</t>
  </si>
  <si>
    <t>00290</t>
  </si>
  <si>
    <t>ORGANIZATION OF EASTERN CARRIB</t>
  </si>
  <si>
    <t>OECS</t>
  </si>
  <si>
    <t>00290-OECS</t>
  </si>
  <si>
    <t>32043</t>
  </si>
  <si>
    <t>00291</t>
  </si>
  <si>
    <t>ORGANIZATION OF PETROLEUM EXPO</t>
  </si>
  <si>
    <t>OPEC</t>
  </si>
  <si>
    <t>00291-OPEC</t>
  </si>
  <si>
    <t>32044</t>
  </si>
  <si>
    <t>00292</t>
  </si>
  <si>
    <t>SOUTHERN AFRICAN CENTRE FOR CO</t>
  </si>
  <si>
    <t>SACCA</t>
  </si>
  <si>
    <t>00292-SACCA</t>
  </si>
  <si>
    <t>32045</t>
  </si>
  <si>
    <t>00293</t>
  </si>
  <si>
    <t>SECRETARIA EJECUTIVA DEL CONVE</t>
  </si>
  <si>
    <t>SECAB</t>
  </si>
  <si>
    <t>00293-SECAB</t>
  </si>
  <si>
    <t>32100</t>
  </si>
  <si>
    <t>00294</t>
  </si>
  <si>
    <t>SOUTH PACIFIC FUND</t>
  </si>
  <si>
    <t>SPF</t>
  </si>
  <si>
    <t>00294-SPF</t>
  </si>
  <si>
    <t>32101</t>
  </si>
  <si>
    <t>00295</t>
  </si>
  <si>
    <t>SOUTH WEST AFRICA PEOPLE'S ORG</t>
  </si>
  <si>
    <t>SWAPO</t>
  </si>
  <si>
    <t>00295-SWAPO</t>
  </si>
  <si>
    <t>33000</t>
  </si>
  <si>
    <t>00296</t>
  </si>
  <si>
    <t>UNITED NATIONS</t>
  </si>
  <si>
    <t>UN</t>
  </si>
  <si>
    <t>00296-UN</t>
  </si>
  <si>
    <t>35001</t>
  </si>
  <si>
    <t>00297</t>
  </si>
  <si>
    <t>UNAIDS</t>
  </si>
  <si>
    <t>00297-UNAIDS</t>
  </si>
  <si>
    <t>35002</t>
  </si>
  <si>
    <t>00298</t>
  </si>
  <si>
    <t>MAC ARTHUR FOUNDATION</t>
  </si>
  <si>
    <t>MAF</t>
  </si>
  <si>
    <t>00298-MAF</t>
  </si>
  <si>
    <t>35003</t>
  </si>
  <si>
    <t>00299</t>
  </si>
  <si>
    <t>SOROS FOUNDATION</t>
  </si>
  <si>
    <t>SOROS</t>
  </si>
  <si>
    <t>00299-SOROS</t>
  </si>
  <si>
    <t>35004</t>
  </si>
  <si>
    <t>UNITED NATIONS FUND FOR DRUG A</t>
  </si>
  <si>
    <t>UNFDAC</t>
  </si>
  <si>
    <t>00300-UNFDAC</t>
  </si>
  <si>
    <t>35005</t>
  </si>
  <si>
    <t>00301</t>
  </si>
  <si>
    <t>ARAB MONETARY FUND</t>
  </si>
  <si>
    <t>AMF</t>
  </si>
  <si>
    <t>00301-AMF</t>
  </si>
  <si>
    <t>35006</t>
  </si>
  <si>
    <t>00302</t>
  </si>
  <si>
    <t>UNFIP TURNER FOUNDATION</t>
  </si>
  <si>
    <t>UNFIP</t>
  </si>
  <si>
    <t>00302-UNFIP</t>
  </si>
  <si>
    <t>35008</t>
  </si>
  <si>
    <t>00303</t>
  </si>
  <si>
    <t>PAN AMERICAN HEALTH ORGANIZATI</t>
  </si>
  <si>
    <t>PAHO</t>
  </si>
  <si>
    <t>00303-PAHO</t>
  </si>
  <si>
    <t>35009</t>
  </si>
  <si>
    <t>00304</t>
  </si>
  <si>
    <t>FORD FOUNDATION</t>
  </si>
  <si>
    <t>FF</t>
  </si>
  <si>
    <t>00304-FF</t>
  </si>
  <si>
    <t>35010</t>
  </si>
  <si>
    <t>00305</t>
  </si>
  <si>
    <t>INTL RESEARCH &amp; TRAINING INSTI</t>
  </si>
  <si>
    <t>INSTRAW</t>
  </si>
  <si>
    <t>00305-INSTRAW</t>
  </si>
  <si>
    <t>35011</t>
  </si>
  <si>
    <t>00306</t>
  </si>
  <si>
    <t>SOROPTIMIST INTERNATIONAL</t>
  </si>
  <si>
    <t>SI</t>
  </si>
  <si>
    <t>00306-SI</t>
  </si>
  <si>
    <t>35012</t>
  </si>
  <si>
    <t>00307</t>
  </si>
  <si>
    <t>US COMMITTEE FOR UNDP</t>
  </si>
  <si>
    <t>USANC</t>
  </si>
  <si>
    <t>00307-USANC</t>
  </si>
  <si>
    <t>35013</t>
  </si>
  <si>
    <t>00308</t>
  </si>
  <si>
    <t>PHILIPPINES NATIONAL COMMITTEE</t>
  </si>
  <si>
    <t>PHINC</t>
  </si>
  <si>
    <t>00308-PHINC</t>
  </si>
  <si>
    <t>35200</t>
  </si>
  <si>
    <t>00309</t>
  </si>
  <si>
    <t>AUSTRALIA NATIONAL COMMITTEE</t>
  </si>
  <si>
    <t>AULNC</t>
  </si>
  <si>
    <t>00309-AULNC</t>
  </si>
  <si>
    <t>35400</t>
  </si>
  <si>
    <t>00310</t>
  </si>
  <si>
    <t>JAPAN NATIONAL COMMITTEE</t>
  </si>
  <si>
    <t>JPNNC</t>
  </si>
  <si>
    <t>00310-JPNNC</t>
  </si>
  <si>
    <t>35401</t>
  </si>
  <si>
    <t>00311</t>
  </si>
  <si>
    <t>PRIVATE SECTOR</t>
  </si>
  <si>
    <t>PRIVSECT</t>
  </si>
  <si>
    <t>00311-PRIVSECT</t>
  </si>
  <si>
    <t>35402</t>
  </si>
  <si>
    <t>00312</t>
  </si>
  <si>
    <t>UNIFEM CONNECTICUT CHAPTER</t>
  </si>
  <si>
    <t>UCC</t>
  </si>
  <si>
    <t>00312-UCC</t>
  </si>
  <si>
    <t>35403</t>
  </si>
  <si>
    <t>00313</t>
  </si>
  <si>
    <t>INCOME GENERATED FROM PROJECTS</t>
  </si>
  <si>
    <t>IGP</t>
  </si>
  <si>
    <t>00313-IGP</t>
  </si>
  <si>
    <t>35404</t>
  </si>
  <si>
    <t>00314</t>
  </si>
  <si>
    <t>CISCO SYSTEMS FOUNDATION</t>
  </si>
  <si>
    <t>CISCOSF</t>
  </si>
  <si>
    <t>00314-CISCOSF</t>
  </si>
  <si>
    <t>35405</t>
  </si>
  <si>
    <t>00315</t>
  </si>
  <si>
    <t>ICELAND NATIONAL COMMITTEE</t>
  </si>
  <si>
    <t>ICENC</t>
  </si>
  <si>
    <t>00315-ICENC</t>
  </si>
  <si>
    <t>35406</t>
  </si>
  <si>
    <t>00316</t>
  </si>
  <si>
    <t>CONRAD HILTON FOUNDATION</t>
  </si>
  <si>
    <t>CHF</t>
  </si>
  <si>
    <t>00316-CHF</t>
  </si>
  <si>
    <t>35407</t>
  </si>
  <si>
    <t>00317</t>
  </si>
  <si>
    <t>UNIFEM NATIONAL COMMITTEE SWIT</t>
  </si>
  <si>
    <t>SLNC</t>
  </si>
  <si>
    <t>00317-SLNC</t>
  </si>
  <si>
    <t>35408</t>
  </si>
  <si>
    <t>00318</t>
  </si>
  <si>
    <t>IRISH NATIONAL COMMITTEE FOR U</t>
  </si>
  <si>
    <t>IRENC</t>
  </si>
  <si>
    <t>00318-IRENC</t>
  </si>
  <si>
    <t>35410</t>
  </si>
  <si>
    <t>00319</t>
  </si>
  <si>
    <t>CANADA NATIONAL COMMITTEE</t>
  </si>
  <si>
    <t>CANNC</t>
  </si>
  <si>
    <t>00319-CANNC</t>
  </si>
  <si>
    <t>35411</t>
  </si>
  <si>
    <t>00320</t>
  </si>
  <si>
    <t>UK NATIONAL COMMITTEE</t>
  </si>
  <si>
    <t>UKMNC</t>
  </si>
  <si>
    <t>00320-UKMNC</t>
  </si>
  <si>
    <t>35501</t>
  </si>
  <si>
    <t>00321</t>
  </si>
  <si>
    <t>NETHERLANDS ORGANISATION FOR I</t>
  </si>
  <si>
    <t>NOFIC</t>
  </si>
  <si>
    <t>00321-NOFIC</t>
  </si>
  <si>
    <t>35600</t>
  </si>
  <si>
    <t>00322</t>
  </si>
  <si>
    <t>NETHERLANDS TRADE UNION CONFED</t>
  </si>
  <si>
    <t>NTUC</t>
  </si>
  <si>
    <t>00322-NTUC</t>
  </si>
  <si>
    <t>35800</t>
  </si>
  <si>
    <t>00323</t>
  </si>
  <si>
    <t>FINLAND NATIONAL COMMITTEE</t>
  </si>
  <si>
    <t>FINNC</t>
  </si>
  <si>
    <t>00323-FINNC</t>
  </si>
  <si>
    <t>35801</t>
  </si>
  <si>
    <t>00324</t>
  </si>
  <si>
    <t>SINGAPORE NATIONAL COMMITTEE</t>
  </si>
  <si>
    <t>SINNC</t>
  </si>
  <si>
    <t>00324-SINNC</t>
  </si>
  <si>
    <t>36000</t>
  </si>
  <si>
    <t>00325</t>
  </si>
  <si>
    <t>SWITZERLAND/LIECHTENSTEIN NATI</t>
  </si>
  <si>
    <t>SWI/LIENC</t>
  </si>
  <si>
    <t>00325-SWI/LIENC</t>
  </si>
  <si>
    <t>36001</t>
  </si>
  <si>
    <t>00326</t>
  </si>
  <si>
    <t>NEW ZEALAND NATIONAL COMMITTEE</t>
  </si>
  <si>
    <t>NZENC</t>
  </si>
  <si>
    <t>00326-NZENC</t>
  </si>
  <si>
    <t>36002</t>
  </si>
  <si>
    <t>00327</t>
  </si>
  <si>
    <t>GLOBAL FUND TO FIGHT AIDS, TUB</t>
  </si>
  <si>
    <t>GFATM</t>
  </si>
  <si>
    <t>00327-GFATM</t>
  </si>
  <si>
    <t>36003</t>
  </si>
  <si>
    <t>00328</t>
  </si>
  <si>
    <t>AUSTRALIA AG FOR INTNL DEV:UNC</t>
  </si>
  <si>
    <t>AUSAID</t>
  </si>
  <si>
    <t>00328-AUSAID</t>
  </si>
  <si>
    <t>36004</t>
  </si>
  <si>
    <t>00329</t>
  </si>
  <si>
    <t>DANIDA:</t>
  </si>
  <si>
    <t>DANIDA</t>
  </si>
  <si>
    <t>00329-DANIDA</t>
  </si>
  <si>
    <t>36200</t>
  </si>
  <si>
    <t>00330</t>
  </si>
  <si>
    <t>ROYAL DANISH MINI FOR AFF:UNCD</t>
  </si>
  <si>
    <t>ROYALDAN</t>
  </si>
  <si>
    <t>00330-ROYALDAN</t>
  </si>
  <si>
    <t>36201</t>
  </si>
  <si>
    <t>00331</t>
  </si>
  <si>
    <t>MINISTRY OF FOR AFF-ITA:UNCDF</t>
  </si>
  <si>
    <t>MINISTRYOF</t>
  </si>
  <si>
    <t>00331-MINISTRYOF</t>
  </si>
  <si>
    <t>36202</t>
  </si>
  <si>
    <t>00332</t>
  </si>
  <si>
    <t>AG FRANCAISE DE DVLPP:UNCDF</t>
  </si>
  <si>
    <t>AFD</t>
  </si>
  <si>
    <t>00332-AFD</t>
  </si>
  <si>
    <t>36203</t>
  </si>
  <si>
    <t>00333</t>
  </si>
  <si>
    <t>MINIST DES AFF ETRANG-FRA:UNCD</t>
  </si>
  <si>
    <t>MAEDCT</t>
  </si>
  <si>
    <t>00333-MAEDCT</t>
  </si>
  <si>
    <t>36204</t>
  </si>
  <si>
    <t>00334</t>
  </si>
  <si>
    <t>GESELLSCHAFT FUR TECH:UNCDF</t>
  </si>
  <si>
    <t>GTZ</t>
  </si>
  <si>
    <t>00334-GTZ</t>
  </si>
  <si>
    <t>36205</t>
  </si>
  <si>
    <t>00335</t>
  </si>
  <si>
    <t>DEPT OF FOREIGN AFF-BEL: UNCDF</t>
  </si>
  <si>
    <t>DEPARTMEN</t>
  </si>
  <si>
    <t>00335-DEPARTMEN</t>
  </si>
  <si>
    <t>36206</t>
  </si>
  <si>
    <t>00336</t>
  </si>
  <si>
    <t>MINISTRY OF FORAFF-FIN:UNCDF</t>
  </si>
  <si>
    <t>DGCS</t>
  </si>
  <si>
    <t>00336-DGCS</t>
  </si>
  <si>
    <t>36207</t>
  </si>
  <si>
    <t>00337</t>
  </si>
  <si>
    <t>FED MIN OF FOR AFF-AUS:UNCDF</t>
  </si>
  <si>
    <t>FEDERALMIN</t>
  </si>
  <si>
    <t>00337-FEDERALMIN</t>
  </si>
  <si>
    <t>36208</t>
  </si>
  <si>
    <t>00338</t>
  </si>
  <si>
    <t>MINI OF FORAFF-JPN:UNCDF ONLY</t>
  </si>
  <si>
    <t>MOFA</t>
  </si>
  <si>
    <t>00338-MOFA</t>
  </si>
  <si>
    <t>36209</t>
  </si>
  <si>
    <t>00339</t>
  </si>
  <si>
    <t>MIN OF PLAN, ECO &amp; MANP :UNCDF</t>
  </si>
  <si>
    <t>00339-MINISTRYOF</t>
  </si>
  <si>
    <t>36210</t>
  </si>
  <si>
    <t>00340</t>
  </si>
  <si>
    <t>MIN DES FINANCES-LUX:UNCDF</t>
  </si>
  <si>
    <t>MOFA-LUX</t>
  </si>
  <si>
    <t>00340-MOFA-LUX</t>
  </si>
  <si>
    <t>36211</t>
  </si>
  <si>
    <t>00341</t>
  </si>
  <si>
    <t>MINISTRY OF FINANCE-MAL: UNCDF</t>
  </si>
  <si>
    <t>00341-MINISTRYOF</t>
  </si>
  <si>
    <t>36212</t>
  </si>
  <si>
    <t>00342</t>
  </si>
  <si>
    <t>MIN OF FOR AFF&amp; COOP-MOZ:UNCDF</t>
  </si>
  <si>
    <t>00342-MINISTRYOF</t>
  </si>
  <si>
    <t>36213</t>
  </si>
  <si>
    <t>00343</t>
  </si>
  <si>
    <t>MIN NATL PLAN&amp; ECO DEV.-MYA:</t>
  </si>
  <si>
    <t>00343-MINISTRYOF</t>
  </si>
  <si>
    <t>36400</t>
  </si>
  <si>
    <t>00344</t>
  </si>
  <si>
    <t>MIN OF FOR AFF-NET:UNCDF</t>
  </si>
  <si>
    <t>00344-MINISTRYOF</t>
  </si>
  <si>
    <t>36401</t>
  </si>
  <si>
    <t>00345</t>
  </si>
  <si>
    <t>MIN FOR AFF-NOR:UNCDF</t>
  </si>
  <si>
    <t>00345-MINISTRYOF</t>
  </si>
  <si>
    <t>36402</t>
  </si>
  <si>
    <t>00346</t>
  </si>
  <si>
    <t>NORWEGIAN AG  DEV COOP:UNCDF</t>
  </si>
  <si>
    <t>NORAD</t>
  </si>
  <si>
    <t>00346-NORAD</t>
  </si>
  <si>
    <t>36403</t>
  </si>
  <si>
    <t>00347</t>
  </si>
  <si>
    <t>MIN FOR AFF &amp;TRADE-NZE:UNCDF</t>
  </si>
  <si>
    <t>00347-MINISTRYOF</t>
  </si>
  <si>
    <t>36404</t>
  </si>
  <si>
    <t>00348</t>
  </si>
  <si>
    <t>BELGIAN SURVIVAL FUND</t>
  </si>
  <si>
    <t>BFS</t>
  </si>
  <si>
    <t>00348-BFS</t>
  </si>
  <si>
    <t>36600</t>
  </si>
  <si>
    <t>00349</t>
  </si>
  <si>
    <t>MIN OF FOR AFF-KOR:UNCDF</t>
  </si>
  <si>
    <t>00349-MINISTRYOF</t>
  </si>
  <si>
    <t>36601</t>
  </si>
  <si>
    <t>00350</t>
  </si>
  <si>
    <t>MIN  TRADE&amp;ECO COOP-SAU:UNCDF</t>
  </si>
  <si>
    <t>MOFTEC</t>
  </si>
  <si>
    <t>00350-MOFTEC</t>
  </si>
  <si>
    <t>36602</t>
  </si>
  <si>
    <t>00351</t>
  </si>
  <si>
    <t>MIN  AFF, TRADE&amp;INTNLCOOP-BEL</t>
  </si>
  <si>
    <t>BELGIANADM</t>
  </si>
  <si>
    <t>00351-BELGIANADM</t>
  </si>
  <si>
    <t>36603</t>
  </si>
  <si>
    <t>00352</t>
  </si>
  <si>
    <t>MIN OF FOR AFF-BHU:UNCDF</t>
  </si>
  <si>
    <t>MOFAVIET</t>
  </si>
  <si>
    <t>00352-MOFAVIET</t>
  </si>
  <si>
    <t>36620</t>
  </si>
  <si>
    <t>00353</t>
  </si>
  <si>
    <t>CANADIAN INTL DEV AG:UNCDF</t>
  </si>
  <si>
    <t>CIDA</t>
  </si>
  <si>
    <t>00353-CIDA</t>
  </si>
  <si>
    <t>36700</t>
  </si>
  <si>
    <t>00354</t>
  </si>
  <si>
    <t>MIN OF FINANCE-CHILE: UNCDF</t>
  </si>
  <si>
    <t>00354-MINISTRYOF</t>
  </si>
  <si>
    <t>36701</t>
  </si>
  <si>
    <t>00355</t>
  </si>
  <si>
    <t>ADVENTIST DEV &amp; REL AGY IN:</t>
  </si>
  <si>
    <t>ADRA</t>
  </si>
  <si>
    <t>00355-ADRA</t>
  </si>
  <si>
    <t>36702</t>
  </si>
  <si>
    <t>00356</t>
  </si>
  <si>
    <t>UNDP NAMIBIA: UNCDF ONLY</t>
  </si>
  <si>
    <t>UNDPNAM</t>
  </si>
  <si>
    <t>00356-UNDPNAM</t>
  </si>
  <si>
    <t>36703</t>
  </si>
  <si>
    <t>00357</t>
  </si>
  <si>
    <t>UNDP NEPAL: UNCDF ONLY</t>
  </si>
  <si>
    <t>UNDPNEP</t>
  </si>
  <si>
    <t>00357-UNDPNEP</t>
  </si>
  <si>
    <t>36704</t>
  </si>
  <si>
    <t>00358</t>
  </si>
  <si>
    <t>UNDP NICARAGUA: UNCDF ONLY</t>
  </si>
  <si>
    <t>UNDPNIC</t>
  </si>
  <si>
    <t>00358-UNDPNIC</t>
  </si>
  <si>
    <t>36705</t>
  </si>
  <si>
    <t>00359</t>
  </si>
  <si>
    <t>UNDP NIGER: UNCDF ONLY</t>
  </si>
  <si>
    <t>UNDPNER</t>
  </si>
  <si>
    <t>00359-UNDPNER</t>
  </si>
  <si>
    <t>36706</t>
  </si>
  <si>
    <t>00360</t>
  </si>
  <si>
    <t>UNDP NIGERIA: UNCDF ONLY</t>
  </si>
  <si>
    <t>UNDPNIR</t>
  </si>
  <si>
    <t>00360-UNDPNIR</t>
  </si>
  <si>
    <t>36800</t>
  </si>
  <si>
    <t>00361</t>
  </si>
  <si>
    <t>UNDP PANAMA: UNCDF ONLY</t>
  </si>
  <si>
    <t>UNDPPANAMA</t>
  </si>
  <si>
    <t>00361-UNDPPANAMA</t>
  </si>
  <si>
    <t>36801</t>
  </si>
  <si>
    <t>00362</t>
  </si>
  <si>
    <t>UNDP PARAGUAY: UNCDF ONLY</t>
  </si>
  <si>
    <t>UNDPPARAG</t>
  </si>
  <si>
    <t>00362-UNDPPARAG</t>
  </si>
  <si>
    <t>37000</t>
  </si>
  <si>
    <t>00363</t>
  </si>
  <si>
    <t>UNDP PERU: UNCDF ONLY</t>
  </si>
  <si>
    <t>UNDPPERU</t>
  </si>
  <si>
    <t>00363-UNDPPERU</t>
  </si>
  <si>
    <t>37001</t>
  </si>
  <si>
    <t>00364</t>
  </si>
  <si>
    <t>UNDP RWANDA: UNCDF ONLY</t>
  </si>
  <si>
    <t>UNDPRWANDA</t>
  </si>
  <si>
    <t>00364-UNDPRWANDA</t>
  </si>
  <si>
    <t>37002</t>
  </si>
  <si>
    <t>00365</t>
  </si>
  <si>
    <t>UNDP SAO TOME &amp; PRINCIPE UNCDF</t>
  </si>
  <si>
    <t>UNDPSAOTOM</t>
  </si>
  <si>
    <t>00365-UNDPSAOTOM</t>
  </si>
  <si>
    <t>37004</t>
  </si>
  <si>
    <t>00366</t>
  </si>
  <si>
    <t>UNDP SAUDI ARABIA: UNCDF ONLY</t>
  </si>
  <si>
    <t>UNDPSAUDIA</t>
  </si>
  <si>
    <t>00366-UNDPSAUDIA</t>
  </si>
  <si>
    <t>37005</t>
  </si>
  <si>
    <t>00367</t>
  </si>
  <si>
    <t>UNDP SENEGAL: UNCDF ONLY</t>
  </si>
  <si>
    <t>UNDPSENEGA</t>
  </si>
  <si>
    <t>00367-UNDPSENEGA</t>
  </si>
  <si>
    <t>37006</t>
  </si>
  <si>
    <t>00368</t>
  </si>
  <si>
    <t>UNDP SIERRA LEONE: UNCDF ONLY</t>
  </si>
  <si>
    <t>UNDPSIERRA</t>
  </si>
  <si>
    <t>00368-UNDPSIERRA</t>
  </si>
  <si>
    <t>37007</t>
  </si>
  <si>
    <t>00369</t>
  </si>
  <si>
    <t>UNDP SOMALIA: UNCDF ONLY</t>
  </si>
  <si>
    <t>UNDPSOMAL</t>
  </si>
  <si>
    <t>00369-UNDPSOMAL</t>
  </si>
  <si>
    <t>37008</t>
  </si>
  <si>
    <t>00370</t>
  </si>
  <si>
    <t>UNDP SOUTH AFRICA: UNCDF ONLY</t>
  </si>
  <si>
    <t>UNDPSOUTHA</t>
  </si>
  <si>
    <t>00370-UNDPSOUTHA</t>
  </si>
  <si>
    <t>37050</t>
  </si>
  <si>
    <t>00371</t>
  </si>
  <si>
    <t>UNDP SRI LANKA: UNCDF ONLY</t>
  </si>
  <si>
    <t>UNDPSRILAN</t>
  </si>
  <si>
    <t>00371-UNDPSRILAN</t>
  </si>
  <si>
    <t>37100</t>
  </si>
  <si>
    <t>00372</t>
  </si>
  <si>
    <t>UNDP SUDAN: UNCDF ONLY</t>
  </si>
  <si>
    <t>UNDPSUDAN</t>
  </si>
  <si>
    <t>00372-UNDPSUDAN</t>
  </si>
  <si>
    <t>37201</t>
  </si>
  <si>
    <t>00373</t>
  </si>
  <si>
    <t>UNDP SWAZILAND: UNCDF ONLY</t>
  </si>
  <si>
    <t>UNDPSWAZIL</t>
  </si>
  <si>
    <t>00373-UNDPSWAZIL</t>
  </si>
  <si>
    <t>37202</t>
  </si>
  <si>
    <t>00374</t>
  </si>
  <si>
    <t>UNDP SYRIA: UNCDF ONLY</t>
  </si>
  <si>
    <t>UNDPSYRIA</t>
  </si>
  <si>
    <t>00374-UNDPSYRIA</t>
  </si>
  <si>
    <t>37203</t>
  </si>
  <si>
    <t>00375</t>
  </si>
  <si>
    <t>UNDP TANZANIA: UNCDF ONLY</t>
  </si>
  <si>
    <t>UNDPTANZAN</t>
  </si>
  <si>
    <t>00375-UNDPTANZAN</t>
  </si>
  <si>
    <t>37204</t>
  </si>
  <si>
    <t>00376</t>
  </si>
  <si>
    <t>DEUTSCHE INV-UND ENTWICKLUN</t>
  </si>
  <si>
    <t>DEG</t>
  </si>
  <si>
    <t>00376-DEG</t>
  </si>
  <si>
    <t>37400</t>
  </si>
  <si>
    <t>00377</t>
  </si>
  <si>
    <t>UNDP TOGO: UNCDF ONLY</t>
  </si>
  <si>
    <t>UNDPTOGO</t>
  </si>
  <si>
    <t>00377-UNDPTOGO</t>
  </si>
  <si>
    <t>37401</t>
  </si>
  <si>
    <t>00378</t>
  </si>
  <si>
    <t>UNDP TRINIDAD &amp; TOBAGO:UNCDF</t>
  </si>
  <si>
    <t>UNDPTRINID</t>
  </si>
  <si>
    <t>00378-UNDPTRINID</t>
  </si>
  <si>
    <t>37402</t>
  </si>
  <si>
    <t>00379</t>
  </si>
  <si>
    <t>UNDP TUNESIA:UNCDF ONLY</t>
  </si>
  <si>
    <t>UNDPTUNESI</t>
  </si>
  <si>
    <t>00379-UNDPTUNESI</t>
  </si>
  <si>
    <t>37403</t>
  </si>
  <si>
    <t>00380</t>
  </si>
  <si>
    <t>UNDP TURKEY: UNCDF ONLY</t>
  </si>
  <si>
    <t>UNDPTURKEY</t>
  </si>
  <si>
    <t>00380-UNDPTURKEY</t>
  </si>
  <si>
    <t>37501</t>
  </si>
  <si>
    <t>00381</t>
  </si>
  <si>
    <t>UNDP TURKMENISTAN: UNCDF ONLY</t>
  </si>
  <si>
    <t>UNDPTURKME</t>
  </si>
  <si>
    <t>00381-UNDPTURKME</t>
  </si>
  <si>
    <t>37502</t>
  </si>
  <si>
    <t>00382</t>
  </si>
  <si>
    <t>UNDP UGANDA: UNCDF ONLY</t>
  </si>
  <si>
    <t>UNDPUGANDA</t>
  </si>
  <si>
    <t>00382-UNDPUGANDA</t>
  </si>
  <si>
    <t>37600</t>
  </si>
  <si>
    <t>00383</t>
  </si>
  <si>
    <t>UNDP UKRAINE: UNCDF ONLY</t>
  </si>
  <si>
    <t>UNDPUKRAIN</t>
  </si>
  <si>
    <t>00383-UNDPUKRAIN</t>
  </si>
  <si>
    <t>37601</t>
  </si>
  <si>
    <t>00384</t>
  </si>
  <si>
    <t>UNDP UNITED ARAB EMIRATE UNCDF</t>
  </si>
  <si>
    <t>UNDPUNITED</t>
  </si>
  <si>
    <t>00384-UNDPUNITED</t>
  </si>
  <si>
    <t>37602</t>
  </si>
  <si>
    <t>00385</t>
  </si>
  <si>
    <t>UNDP VENEZUELA:UNCDF ONLY</t>
  </si>
  <si>
    <t>UNDPVENEZU</t>
  </si>
  <si>
    <t>00385-UNDPVENEZU</t>
  </si>
  <si>
    <t>37603</t>
  </si>
  <si>
    <t>00386</t>
  </si>
  <si>
    <t>UNDP VIETNAM: UNCDF ONLY</t>
  </si>
  <si>
    <t>UNDPVIETNA</t>
  </si>
  <si>
    <t>00386-UNDPVIETNA</t>
  </si>
  <si>
    <t>37604</t>
  </si>
  <si>
    <t>00387</t>
  </si>
  <si>
    <t>UNDP YEMEN: UNCDF ONLY</t>
  </si>
  <si>
    <t>UNDPYEMEN</t>
  </si>
  <si>
    <t>00387-UNDPYEMEN</t>
  </si>
  <si>
    <t>37605</t>
  </si>
  <si>
    <t>00388</t>
  </si>
  <si>
    <t>UNDP ZAMBIA: UNCDF ONLY</t>
  </si>
  <si>
    <t>UNDPZAMBIA</t>
  </si>
  <si>
    <t>00388-UNDPZAMBIA</t>
  </si>
  <si>
    <t>37606</t>
  </si>
  <si>
    <t>00389</t>
  </si>
  <si>
    <t>UNDP ZIMBABWE: UNCDF ONLY</t>
  </si>
  <si>
    <t>UNDPZIMBAB</t>
  </si>
  <si>
    <t>00389-UNDPZIMBAB</t>
  </si>
  <si>
    <t>37607</t>
  </si>
  <si>
    <t>00390</t>
  </si>
  <si>
    <t>UN CONF ON TRADE &amp; DEVELOPMENT</t>
  </si>
  <si>
    <t>UNCTAD</t>
  </si>
  <si>
    <t>00390-UNCTAD</t>
  </si>
  <si>
    <t>37608</t>
  </si>
  <si>
    <t>00391</t>
  </si>
  <si>
    <t>UNOPS ASIA OFFICE:UNCDF ONLY</t>
  </si>
  <si>
    <t>UNOPSMAL</t>
  </si>
  <si>
    <t>00391-UNOPSMAL</t>
  </si>
  <si>
    <t>37609</t>
  </si>
  <si>
    <t>00392</t>
  </si>
  <si>
    <t>US AG FOR INTNL. DEVLP :UNCDF</t>
  </si>
  <si>
    <t>USAID</t>
  </si>
  <si>
    <t>00392-USAID</t>
  </si>
  <si>
    <t>37610</t>
  </si>
  <si>
    <t>00393</t>
  </si>
  <si>
    <t>WORLD VISION</t>
  </si>
  <si>
    <t>WORLDVISIO</t>
  </si>
  <si>
    <t>00393-WORLDVISIO</t>
  </si>
  <si>
    <t>37611</t>
  </si>
  <si>
    <t>00394</t>
  </si>
  <si>
    <t>UNDP AFGHANISTAN:</t>
  </si>
  <si>
    <t>UNDPAFG</t>
  </si>
  <si>
    <t>00394-UNDPAFG</t>
  </si>
  <si>
    <t>37612</t>
  </si>
  <si>
    <t>00396</t>
  </si>
  <si>
    <t>ENIP: UNCDF ONLY</t>
  </si>
  <si>
    <t>ENIP</t>
  </si>
  <si>
    <t>00396-ENIP</t>
  </si>
  <si>
    <t>37614</t>
  </si>
  <si>
    <t>00400</t>
  </si>
  <si>
    <t>UNDP DEM PEO REPOF KOREA:UNCDF</t>
  </si>
  <si>
    <t>UNDPDRK</t>
  </si>
  <si>
    <t>00400-UNDPDRK</t>
  </si>
  <si>
    <t>37615</t>
  </si>
  <si>
    <t>00401</t>
  </si>
  <si>
    <t>UNDP EAST TIMOR:</t>
  </si>
  <si>
    <t>UNDPTIM</t>
  </si>
  <si>
    <t>00401-UNDPTIM</t>
  </si>
  <si>
    <t>37616</t>
  </si>
  <si>
    <t>00403</t>
  </si>
  <si>
    <t>UNDP INDIA: UNCDF ONLY</t>
  </si>
  <si>
    <t>UNDPIND</t>
  </si>
  <si>
    <t>00403-UNDPIND</t>
  </si>
  <si>
    <t>37617</t>
  </si>
  <si>
    <t>00404</t>
  </si>
  <si>
    <t>UNDP INDONESIA: UNCDF ONLY</t>
  </si>
  <si>
    <t>UNDPINS</t>
  </si>
  <si>
    <t>00404-UNDPINS</t>
  </si>
  <si>
    <t>37618</t>
  </si>
  <si>
    <t>00405</t>
  </si>
  <si>
    <t>UNDP IRAN: UNCDF ONLY</t>
  </si>
  <si>
    <t>UNDPIRA</t>
  </si>
  <si>
    <t>00405-UNDPIRA</t>
  </si>
  <si>
    <t>37619</t>
  </si>
  <si>
    <t>00406</t>
  </si>
  <si>
    <t>UNDP JAPAN: UNCDF ONLY</t>
  </si>
  <si>
    <t>UNDPJPN</t>
  </si>
  <si>
    <t>00406-UNDPJPN</t>
  </si>
  <si>
    <t>37620</t>
  </si>
  <si>
    <t>00407</t>
  </si>
  <si>
    <t>EUROPEAID: UNCDF ONLY</t>
  </si>
  <si>
    <t>EUROPEAID</t>
  </si>
  <si>
    <t>00407-EUROPEAID</t>
  </si>
  <si>
    <t>37621</t>
  </si>
  <si>
    <t>00408</t>
  </si>
  <si>
    <t>UNDP LAO: UNCDF ONLY</t>
  </si>
  <si>
    <t>UNDPLAO</t>
  </si>
  <si>
    <t>00408-UNDPLAO</t>
  </si>
  <si>
    <t>37800</t>
  </si>
  <si>
    <t>00409</t>
  </si>
  <si>
    <t>UNDP MALAYSIA: UNCDF ONLY</t>
  </si>
  <si>
    <t>UNDPMAL</t>
  </si>
  <si>
    <t>00409-UNDPMAL</t>
  </si>
  <si>
    <t>38000</t>
  </si>
  <si>
    <t>00410</t>
  </si>
  <si>
    <t>UNDP MALDIVES: UNCDF ONLY</t>
  </si>
  <si>
    <t>UNDPMDV</t>
  </si>
  <si>
    <t>00410-UNDPMDV</t>
  </si>
  <si>
    <t>38001</t>
  </si>
  <si>
    <t>00411</t>
  </si>
  <si>
    <t>UNDP MONGOLIA: UNCDF ONLY</t>
  </si>
  <si>
    <t>UNDPMON</t>
  </si>
  <si>
    <t>00411-UNDPMON</t>
  </si>
  <si>
    <t>38002</t>
  </si>
  <si>
    <t>00412</t>
  </si>
  <si>
    <t>00412-UNDPNEP</t>
  </si>
  <si>
    <t>38003</t>
  </si>
  <si>
    <t>00413</t>
  </si>
  <si>
    <t>UNDP PAKISTAN: UNCDF ONLY</t>
  </si>
  <si>
    <t>UNDPPAK</t>
  </si>
  <si>
    <t>00413-UNDPPAK</t>
  </si>
  <si>
    <t>38004</t>
  </si>
  <si>
    <t>00414</t>
  </si>
  <si>
    <t>UNDP PAPUA NEW GUINEA: UNCDF</t>
  </si>
  <si>
    <t>UNDPPNG</t>
  </si>
  <si>
    <t>00414-UNDPPNG</t>
  </si>
  <si>
    <t>38005</t>
  </si>
  <si>
    <t>00415</t>
  </si>
  <si>
    <t>UNDP PHILIPPINES: UNCDF ONLY</t>
  </si>
  <si>
    <t>UNDPPHI</t>
  </si>
  <si>
    <t>00415-UNDPPHI</t>
  </si>
  <si>
    <t>38006</t>
  </si>
  <si>
    <t>00416</t>
  </si>
  <si>
    <t>UNDP KOREA: UNCDF ONLY</t>
  </si>
  <si>
    <t>UNDPROK</t>
  </si>
  <si>
    <t>00416-UNDPROK</t>
  </si>
  <si>
    <t>38007</t>
  </si>
  <si>
    <t>00417</t>
  </si>
  <si>
    <t>UNDP SAMOA: UNCDF ONLY</t>
  </si>
  <si>
    <t>UNDPSAM</t>
  </si>
  <si>
    <t>00417-UNDPSAM</t>
  </si>
  <si>
    <t>38200</t>
  </si>
  <si>
    <t>00418</t>
  </si>
  <si>
    <t>UNDPSRL</t>
  </si>
  <si>
    <t>00418-UNDPSRL</t>
  </si>
  <si>
    <t>38201</t>
  </si>
  <si>
    <t>00419</t>
  </si>
  <si>
    <t>UNDP THAILAND: UNCDF ONLY</t>
  </si>
  <si>
    <t>UNDPTHA</t>
  </si>
  <si>
    <t>00419-UNDPTHA</t>
  </si>
  <si>
    <t>38202</t>
  </si>
  <si>
    <t>00420</t>
  </si>
  <si>
    <t>UNDP VIET NAM: UNCDF ONLY</t>
  </si>
  <si>
    <t>UNDPVIE</t>
  </si>
  <si>
    <t>00420-UNDPVIE</t>
  </si>
  <si>
    <t>38203</t>
  </si>
  <si>
    <t>00424</t>
  </si>
  <si>
    <t>UNDP REP OF BELARUS: UNCDF</t>
  </si>
  <si>
    <t>UNDPBYE</t>
  </si>
  <si>
    <t>00424-UNDPBYE</t>
  </si>
  <si>
    <t>38204</t>
  </si>
  <si>
    <t>00426</t>
  </si>
  <si>
    <t>UNDP BOSNIA &amp; HERZEGOV:UNCDF</t>
  </si>
  <si>
    <t>UNDPBIH</t>
  </si>
  <si>
    <t>00426-UNDPBIH</t>
  </si>
  <si>
    <t>38205</t>
  </si>
  <si>
    <t>00428</t>
  </si>
  <si>
    <t>HIVOS: UNCDF ONLY</t>
  </si>
  <si>
    <t>HIVOS</t>
  </si>
  <si>
    <t>00428-HIVOS</t>
  </si>
  <si>
    <t>38206</t>
  </si>
  <si>
    <t>00430</t>
  </si>
  <si>
    <t>UNDP CZECH REPUBLIC: UNCDF</t>
  </si>
  <si>
    <t>UNDP CEH</t>
  </si>
  <si>
    <t>00430-UNDP CEH</t>
  </si>
  <si>
    <t>38207</t>
  </si>
  <si>
    <t>00434</t>
  </si>
  <si>
    <t>UNDP GERMANY: UNCDF ONLY</t>
  </si>
  <si>
    <t>UNDPGER</t>
  </si>
  <si>
    <t>00434-UNDPGER</t>
  </si>
  <si>
    <t>38208</t>
  </si>
  <si>
    <t>00435</t>
  </si>
  <si>
    <t>UNDP HUNGARY: UNCDF ONLY</t>
  </si>
  <si>
    <t>UNDPHUN</t>
  </si>
  <si>
    <t>00435-UNDPHUN</t>
  </si>
  <si>
    <t>38209</t>
  </si>
  <si>
    <t>00436</t>
  </si>
  <si>
    <t>UNDP KAZAKHSTAN: UNCDF ONLY</t>
  </si>
  <si>
    <t>UNDPKAZ</t>
  </si>
  <si>
    <t>00436-UNDPKAZ</t>
  </si>
  <si>
    <t>38210</t>
  </si>
  <si>
    <t>00437</t>
  </si>
  <si>
    <t>UNDP KOZOVO: UNCDF ONLY</t>
  </si>
  <si>
    <t>UNDPKOS</t>
  </si>
  <si>
    <t>00437-UNDPKOS</t>
  </si>
  <si>
    <t>38211</t>
  </si>
  <si>
    <t>00439</t>
  </si>
  <si>
    <t>UNDP LITHUANIA: UNCDF ONLY</t>
  </si>
  <si>
    <t>UNDPLIT</t>
  </si>
  <si>
    <t>00439-UNDPLIT</t>
  </si>
  <si>
    <t>38212</t>
  </si>
  <si>
    <t>00440</t>
  </si>
  <si>
    <t>UNDP MACEDONIA: UNCDF ONLY</t>
  </si>
  <si>
    <t>UNDPMCD</t>
  </si>
  <si>
    <t>00440-UNDPMCD</t>
  </si>
  <si>
    <t>38213</t>
  </si>
  <si>
    <t>00441</t>
  </si>
  <si>
    <t>UNDP MALTA: UNCDF ONLY</t>
  </si>
  <si>
    <t>UNDPMAT</t>
  </si>
  <si>
    <t>00441-UNDPMAT</t>
  </si>
  <si>
    <t>38214</t>
  </si>
  <si>
    <t>00442</t>
  </si>
  <si>
    <t>UNDP MOLDOVA: UNCDF ONLY</t>
  </si>
  <si>
    <t>UNDPMOL</t>
  </si>
  <si>
    <t>00442-UNDPMOL</t>
  </si>
  <si>
    <t>38215</t>
  </si>
  <si>
    <t>00443</t>
  </si>
  <si>
    <t>UNDP NORWAY: UNCDF ONLY</t>
  </si>
  <si>
    <t>UNDPNOR</t>
  </si>
  <si>
    <t>00443-UNDPNOR</t>
  </si>
  <si>
    <t>38216</t>
  </si>
  <si>
    <t>00444</t>
  </si>
  <si>
    <t>UNDP POLAND: UNCDF ONLY</t>
  </si>
  <si>
    <t>UNDPPOL</t>
  </si>
  <si>
    <t>00444-UNDPPOL</t>
  </si>
  <si>
    <t>38217</t>
  </si>
  <si>
    <t>00445</t>
  </si>
  <si>
    <t>UNDP ROMANIA: UNCDF ONLY</t>
  </si>
  <si>
    <t>UNDPROM</t>
  </si>
  <si>
    <t>00445-UNDPROM</t>
  </si>
  <si>
    <t>38220</t>
  </si>
  <si>
    <t>00446</t>
  </si>
  <si>
    <t>UNDP RUSSIAN FEDERATION: UNCDF</t>
  </si>
  <si>
    <t>UNDPRUS</t>
  </si>
  <si>
    <t>00446-UNDPRUS</t>
  </si>
  <si>
    <t>38221</t>
  </si>
  <si>
    <t>00447</t>
  </si>
  <si>
    <t>UNDP SLOVAKIA: UNCDF ONLY</t>
  </si>
  <si>
    <t>UNDPSLO</t>
  </si>
  <si>
    <t>00447-UNDPSLO</t>
  </si>
  <si>
    <t>38222</t>
  </si>
  <si>
    <t>00448</t>
  </si>
  <si>
    <t>UNDP SLOVENIA: UNCDF ONLY</t>
  </si>
  <si>
    <t>UNDPSVN</t>
  </si>
  <si>
    <t>00448-UNDPSVN</t>
  </si>
  <si>
    <t>38400</t>
  </si>
  <si>
    <t>00449</t>
  </si>
  <si>
    <t>UNDP SWITZERLAND: UNCDF ONLY</t>
  </si>
  <si>
    <t>UNDPSWI</t>
  </si>
  <si>
    <t>00449-UNDPSWI</t>
  </si>
  <si>
    <t>38401</t>
  </si>
  <si>
    <t>00450</t>
  </si>
  <si>
    <t>UNDP TAJIKISTAN: UNCDF ONLY</t>
  </si>
  <si>
    <t>UNDPTAJ</t>
  </si>
  <si>
    <t>00450-UNDPTAJ</t>
  </si>
  <si>
    <t>38402</t>
  </si>
  <si>
    <t>00451</t>
  </si>
  <si>
    <t>UNDPTUK</t>
  </si>
  <si>
    <t>00451-UNDPTUK</t>
  </si>
  <si>
    <t>38403</t>
  </si>
  <si>
    <t>00452</t>
  </si>
  <si>
    <t>UNDP UZBEKISTAN: UNCDF ONLY</t>
  </si>
  <si>
    <t>UNDPUZB</t>
  </si>
  <si>
    <t>00452-UNDPUZB</t>
  </si>
  <si>
    <t>38600</t>
  </si>
  <si>
    <t>00453</t>
  </si>
  <si>
    <t>UNDP YUGOSLAVIA: UNCDF ONLY</t>
  </si>
  <si>
    <t>UNDPYUG</t>
  </si>
  <si>
    <t>00453-UNDPYUG</t>
  </si>
  <si>
    <t>38601</t>
  </si>
  <si>
    <t>00454</t>
  </si>
  <si>
    <t>JAPAN BANK FOR INTL COOP:UNCDF</t>
  </si>
  <si>
    <t>JBIC</t>
  </si>
  <si>
    <t>00454-JBIC</t>
  </si>
  <si>
    <t>38602</t>
  </si>
  <si>
    <t>00455</t>
  </si>
  <si>
    <t>JAPANESE INTNL COOP  AC.:UNCDF</t>
  </si>
  <si>
    <t>JICA</t>
  </si>
  <si>
    <t>00455-JICA</t>
  </si>
  <si>
    <t>38800</t>
  </si>
  <si>
    <t>00456</t>
  </si>
  <si>
    <t>KONRAD ADNAUER FOUN:UNCDF</t>
  </si>
  <si>
    <t>KONRAD</t>
  </si>
  <si>
    <t>00456-KONRAD</t>
  </si>
  <si>
    <t>38801</t>
  </si>
  <si>
    <t>00457</t>
  </si>
  <si>
    <t>KREDITANSTALT FUR WIED:UNCDF</t>
  </si>
  <si>
    <t>KFW</t>
  </si>
  <si>
    <t>00457-KFW</t>
  </si>
  <si>
    <t>39200</t>
  </si>
  <si>
    <t>00458</t>
  </si>
  <si>
    <t>MERCY CORPS INTNL:UNCDF</t>
  </si>
  <si>
    <t>MERCY</t>
  </si>
  <si>
    <t>00458-MERCY</t>
  </si>
  <si>
    <t>39400</t>
  </si>
  <si>
    <t>00459</t>
  </si>
  <si>
    <t>NORWEGIAN CHURCH AID:UNCDF</t>
  </si>
  <si>
    <t>NORWEGIANC</t>
  </si>
  <si>
    <t>00459-NORWEGIANC</t>
  </si>
  <si>
    <t>39401</t>
  </si>
  <si>
    <t>00460</t>
  </si>
  <si>
    <t>NOVIB:UNCDF ONLY</t>
  </si>
  <si>
    <t>NOVIB</t>
  </si>
  <si>
    <t>00460-NOVIB</t>
  </si>
  <si>
    <t>39402</t>
  </si>
  <si>
    <t>00461</t>
  </si>
  <si>
    <t>OIKOCREDIT FOUNDATION:UNCDF</t>
  </si>
  <si>
    <t>OIKOCREDIT</t>
  </si>
  <si>
    <t>00461-OIKOCREDIT</t>
  </si>
  <si>
    <t>39403</t>
  </si>
  <si>
    <t>00462</t>
  </si>
  <si>
    <t>AG FOR PERS SER OVERSEAS:UNCDF</t>
  </si>
  <si>
    <t>APSO</t>
  </si>
  <si>
    <t>00462-APSO</t>
  </si>
  <si>
    <t>39600</t>
  </si>
  <si>
    <t>00463</t>
  </si>
  <si>
    <t>PACT PUBLICATIONS:UNCDF ONLY</t>
  </si>
  <si>
    <t>PACTPUB</t>
  </si>
  <si>
    <t>00463-PACTPUB</t>
  </si>
  <si>
    <t>39601</t>
  </si>
  <si>
    <t>00464</t>
  </si>
  <si>
    <t>STROMME FOUNDATION: UNCDF ONLY</t>
  </si>
  <si>
    <t>STROMME</t>
  </si>
  <si>
    <t>00464-STROMME</t>
  </si>
  <si>
    <t>39602</t>
  </si>
  <si>
    <t>00465</t>
  </si>
  <si>
    <t>THE ASIA FOUNDATION:UNCDF ONLY</t>
  </si>
  <si>
    <t>ASIAFOUND</t>
  </si>
  <si>
    <t>00465-ASIAFOUND</t>
  </si>
  <si>
    <t>39603</t>
  </si>
  <si>
    <t>00466</t>
  </si>
  <si>
    <t>THE WORLD BANK CGAP</t>
  </si>
  <si>
    <t>WB CGAP</t>
  </si>
  <si>
    <t>00466-WB CGAP</t>
  </si>
  <si>
    <t>39604</t>
  </si>
  <si>
    <t>00467</t>
  </si>
  <si>
    <t>UNOPS :UNCDF ONLY</t>
  </si>
  <si>
    <t>UNOPS</t>
  </si>
  <si>
    <t>00467-UNOPS</t>
  </si>
  <si>
    <t>39605</t>
  </si>
  <si>
    <t>00468</t>
  </si>
  <si>
    <t>UN PUBLICATIONS:UNCDF ONLY</t>
  </si>
  <si>
    <t>UNPUBLIC</t>
  </si>
  <si>
    <t>00468-UNPUBLIC</t>
  </si>
  <si>
    <t>39606</t>
  </si>
  <si>
    <t>00470</t>
  </si>
  <si>
    <t>UNDP ANGOLA:</t>
  </si>
  <si>
    <t>UNDPANG</t>
  </si>
  <si>
    <t>00470-UNDPANG</t>
  </si>
  <si>
    <t>39607</t>
  </si>
  <si>
    <t>00471</t>
  </si>
  <si>
    <t>AUSTRALIAN AG INTL DEV.:UNCDF</t>
  </si>
  <si>
    <t>00471-AUSAID</t>
  </si>
  <si>
    <t>39608</t>
  </si>
  <si>
    <t>00482</t>
  </si>
  <si>
    <t>AUSTRIAN AID</t>
  </si>
  <si>
    <t>AUSTRIANAI</t>
  </si>
  <si>
    <t>00482-AUSTRIANAI</t>
  </si>
  <si>
    <t>39800</t>
  </si>
  <si>
    <t>00489</t>
  </si>
  <si>
    <t>UNDP COLOMBIA:UNCDF ONLY</t>
  </si>
  <si>
    <t>UNDPCOL</t>
  </si>
  <si>
    <t>00489-UNDPCOL</t>
  </si>
  <si>
    <t>39801</t>
  </si>
  <si>
    <t>00493</t>
  </si>
  <si>
    <t>BANQUE OUEST AFRI DE DEV:UNCDF</t>
  </si>
  <si>
    <t>BOAD</t>
  </si>
  <si>
    <t>00493-BOAD</t>
  </si>
  <si>
    <t>39802</t>
  </si>
  <si>
    <t>00496</t>
  </si>
  <si>
    <t>UNDP DEM REP OF CONGO:UNCDF</t>
  </si>
  <si>
    <t>UNDPZAI</t>
  </si>
  <si>
    <t>00496-UNDPZAI</t>
  </si>
  <si>
    <t>39803</t>
  </si>
  <si>
    <t>00502</t>
  </si>
  <si>
    <t>UNDP EQUATORIAL GUINEA:UNCDF</t>
  </si>
  <si>
    <t>UNDPEQUI</t>
  </si>
  <si>
    <t>00502-UNDPEQUI</t>
  </si>
  <si>
    <t>39804</t>
  </si>
  <si>
    <t>00505</t>
  </si>
  <si>
    <t>UNDP ETHIOPIA:</t>
  </si>
  <si>
    <t>UNDPETH</t>
  </si>
  <si>
    <t>00505-UNDPETH</t>
  </si>
  <si>
    <t>39805</t>
  </si>
  <si>
    <t>00506</t>
  </si>
  <si>
    <t>UNDP GABON:UNCDF ONLY</t>
  </si>
  <si>
    <t>UNDPGAB</t>
  </si>
  <si>
    <t>00506-UNDPGAB</t>
  </si>
  <si>
    <t>39806</t>
  </si>
  <si>
    <t>00507</t>
  </si>
  <si>
    <t>UNDP GAMBIA:UNCDF ONLY</t>
  </si>
  <si>
    <t>UNDPGAM</t>
  </si>
  <si>
    <t>00507-UNDPGAM</t>
  </si>
  <si>
    <t>39807</t>
  </si>
  <si>
    <t>00508</t>
  </si>
  <si>
    <t>UNDP GHANA:UNCDF ONLY</t>
  </si>
  <si>
    <t>UNDPGHA</t>
  </si>
  <si>
    <t>00508-UNDPGHA</t>
  </si>
  <si>
    <t>39808</t>
  </si>
  <si>
    <t>00509</t>
  </si>
  <si>
    <t>UNDP GUATEMALA:UNCDF ONLY</t>
  </si>
  <si>
    <t>UNDPGUAT</t>
  </si>
  <si>
    <t>00509-UNDPGUAT</t>
  </si>
  <si>
    <t>39809</t>
  </si>
  <si>
    <t>00510</t>
  </si>
  <si>
    <t>UNDP GUINEA:UNCDF ONLY</t>
  </si>
  <si>
    <t>UNDPGUINEA</t>
  </si>
  <si>
    <t>00510-UNDPGUINEA</t>
  </si>
  <si>
    <t>39810</t>
  </si>
  <si>
    <t>00511</t>
  </si>
  <si>
    <t>UNDP GUINEA-BISSAU:UNCDF ONLY</t>
  </si>
  <si>
    <t>UNDPGUIN</t>
  </si>
  <si>
    <t>00511-UNDPGUIN</t>
  </si>
  <si>
    <t>39811</t>
  </si>
  <si>
    <t>00512</t>
  </si>
  <si>
    <t>UNDP GUYANA:UNCDF ONLY</t>
  </si>
  <si>
    <t>UNDPDGUYA</t>
  </si>
  <si>
    <t>00512-UNDPDGUYA</t>
  </si>
  <si>
    <t>39812</t>
  </si>
  <si>
    <t>00513</t>
  </si>
  <si>
    <t>UNDP HAITI:UNCDF ONLY</t>
  </si>
  <si>
    <t>UNDPHAI</t>
  </si>
  <si>
    <t>00513-UNDPHAI</t>
  </si>
  <si>
    <t>39813</t>
  </si>
  <si>
    <t>00514</t>
  </si>
  <si>
    <t>UNDP HONDURAS:UNCDF ONLY</t>
  </si>
  <si>
    <t>UNDPHON</t>
  </si>
  <si>
    <t>00514-UNDPHON</t>
  </si>
  <si>
    <t>39814</t>
  </si>
  <si>
    <t>00515</t>
  </si>
  <si>
    <t>BUREAU FOR DEVLNT POLICY:UNCDF</t>
  </si>
  <si>
    <t>BDP</t>
  </si>
  <si>
    <t>00515-BDP</t>
  </si>
  <si>
    <t>39815</t>
  </si>
  <si>
    <t>00516</t>
  </si>
  <si>
    <t>UNDP JAMAICA:UNCDF ONLY</t>
  </si>
  <si>
    <t>UNDPJAIM</t>
  </si>
  <si>
    <t>00516-UNDPJAIM</t>
  </si>
  <si>
    <t>39816</t>
  </si>
  <si>
    <t>00517</t>
  </si>
  <si>
    <t>UNDP JERUSALEM PAPP:UNCDF ONLY</t>
  </si>
  <si>
    <t>UNDPJERUSA</t>
  </si>
  <si>
    <t>00517-UNDPJERUSA</t>
  </si>
  <si>
    <t>39817</t>
  </si>
  <si>
    <t>00518</t>
  </si>
  <si>
    <t>UNDP JORDAN:UNCDF ONLY</t>
  </si>
  <si>
    <t>UNDPJORDAN</t>
  </si>
  <si>
    <t>00518-UNDPJORDAN</t>
  </si>
  <si>
    <t>39818</t>
  </si>
  <si>
    <t>00519</t>
  </si>
  <si>
    <t>UNDP KENYA:UNCDF ONLY</t>
  </si>
  <si>
    <t>UNDPKEN</t>
  </si>
  <si>
    <t>00519-UNDPKEN</t>
  </si>
  <si>
    <t>39819</t>
  </si>
  <si>
    <t>00520</t>
  </si>
  <si>
    <t>UNDP KUWAIT:UNCDF ONLY</t>
  </si>
  <si>
    <t>UNDPKUWAIT</t>
  </si>
  <si>
    <t>00520-UNDPKUWAIT</t>
  </si>
  <si>
    <t>39820</t>
  </si>
  <si>
    <t>00521</t>
  </si>
  <si>
    <t>UNDP KYRGYZSTAN:UNCDF ONLY</t>
  </si>
  <si>
    <t>UNDPKYR</t>
  </si>
  <si>
    <t>00521-UNDPKYR</t>
  </si>
  <si>
    <t>39821</t>
  </si>
  <si>
    <t>00522</t>
  </si>
  <si>
    <t>UNDP LAOS:UNCDF ONLY</t>
  </si>
  <si>
    <t>UNDPLAOS</t>
  </si>
  <si>
    <t>00522-UNDPLAOS</t>
  </si>
  <si>
    <t>39822</t>
  </si>
  <si>
    <t>00523</t>
  </si>
  <si>
    <t>UNDP LEBANON:UNCDF ONLY</t>
  </si>
  <si>
    <t>UNDPLEBANO</t>
  </si>
  <si>
    <t>00523-UNDPLEBANO</t>
  </si>
  <si>
    <t>39823</t>
  </si>
  <si>
    <t>00524</t>
  </si>
  <si>
    <t>UNDP LESOTHO:UNCDF ONLY</t>
  </si>
  <si>
    <t>UNDPLESO</t>
  </si>
  <si>
    <t>00524-UNDPLESO</t>
  </si>
  <si>
    <t>39824</t>
  </si>
  <si>
    <t>00525</t>
  </si>
  <si>
    <t>UNDP LIBERIA:UNCDF ONLY</t>
  </si>
  <si>
    <t>UNDPLIB</t>
  </si>
  <si>
    <t>00525-UNDPLIB</t>
  </si>
  <si>
    <t>39825</t>
  </si>
  <si>
    <t>00526</t>
  </si>
  <si>
    <t>UNDP LIBYA:UNCDF ONLY</t>
  </si>
  <si>
    <t>UNDPLIBYA</t>
  </si>
  <si>
    <t>00526-UNDPLIBYA</t>
  </si>
  <si>
    <t>39826</t>
  </si>
  <si>
    <t>00527</t>
  </si>
  <si>
    <t>UNDP MADAGASCAR:UNCDF ONLY</t>
  </si>
  <si>
    <t>UNDPMADAG</t>
  </si>
  <si>
    <t>00527-UNDPMADAG</t>
  </si>
  <si>
    <t>39827</t>
  </si>
  <si>
    <t>00528</t>
  </si>
  <si>
    <t>UNDP MALAWI:UNCDF ONLY</t>
  </si>
  <si>
    <t>UNDPMALAW</t>
  </si>
  <si>
    <t>00528-UNDPMALAW</t>
  </si>
  <si>
    <t>39828</t>
  </si>
  <si>
    <t>00529</t>
  </si>
  <si>
    <t>UNDP MALI:UNCDF ONLY</t>
  </si>
  <si>
    <t>UNDPMALI</t>
  </si>
  <si>
    <t>00529-UNDPMALI</t>
  </si>
  <si>
    <t>39829</t>
  </si>
  <si>
    <t>00530</t>
  </si>
  <si>
    <t>UNDP MAURITANIA:UNCDF ONLY</t>
  </si>
  <si>
    <t>UNDPMAURI</t>
  </si>
  <si>
    <t>00530-UNDPMAURI</t>
  </si>
  <si>
    <t>39830</t>
  </si>
  <si>
    <t>00531</t>
  </si>
  <si>
    <t>UNDP MAURITIUS:UNCDF ONLY</t>
  </si>
  <si>
    <t>UNDPMAR</t>
  </si>
  <si>
    <t>00531-UNDPMAR</t>
  </si>
  <si>
    <t>39831</t>
  </si>
  <si>
    <t>00532</t>
  </si>
  <si>
    <t>UNDP MEXICO:UNCDF ONLY</t>
  </si>
  <si>
    <t>UNDPMEX</t>
  </si>
  <si>
    <t>00532-UNDPMEX</t>
  </si>
  <si>
    <t>39832</t>
  </si>
  <si>
    <t>00533</t>
  </si>
  <si>
    <t>UNDP MOROCCO:UNCDF ONLY</t>
  </si>
  <si>
    <t>UNDPMOR</t>
  </si>
  <si>
    <t>00533-UNDPMOR</t>
  </si>
  <si>
    <t>39833</t>
  </si>
  <si>
    <t>00534</t>
  </si>
  <si>
    <t>UNDP MOZAMBIQUE:UNCDF ONLY</t>
  </si>
  <si>
    <t>UNDPMOZ</t>
  </si>
  <si>
    <t>00534-UNDPMOZ</t>
  </si>
  <si>
    <t>39834</t>
  </si>
  <si>
    <t>00535</t>
  </si>
  <si>
    <t>UNDP MYANMAR:UNCDF ONLY</t>
  </si>
  <si>
    <t>UNDPMYA</t>
  </si>
  <si>
    <t>00535-UNDPMYA</t>
  </si>
  <si>
    <t>39835</t>
  </si>
  <si>
    <t>00536</t>
  </si>
  <si>
    <t>DENMARK NATIONAL COMMITTEE</t>
  </si>
  <si>
    <t>DENNC</t>
  </si>
  <si>
    <t>00536-DENNC</t>
  </si>
  <si>
    <t>39836</t>
  </si>
  <si>
    <t>00537</t>
  </si>
  <si>
    <t>FRANCE NATIONAL COMMITTEE</t>
  </si>
  <si>
    <t>FRANC</t>
  </si>
  <si>
    <t>00537-FRANC</t>
  </si>
  <si>
    <t>39837</t>
  </si>
  <si>
    <t>00538</t>
  </si>
  <si>
    <t>GERMANY NATIONAL COMMITTEE</t>
  </si>
  <si>
    <t>GERNC</t>
  </si>
  <si>
    <t>00538-GERNC</t>
  </si>
  <si>
    <t>39838</t>
  </si>
  <si>
    <t>00539</t>
  </si>
  <si>
    <t>NORWAY NATIONAL COMMITTEE</t>
  </si>
  <si>
    <t>NORNC</t>
  </si>
  <si>
    <t>00539-NORNC</t>
  </si>
  <si>
    <t>39839</t>
  </si>
  <si>
    <t>00540</t>
  </si>
  <si>
    <t>SWEDEN NATIONAL COMMITTEE</t>
  </si>
  <si>
    <t>SWENC</t>
  </si>
  <si>
    <t>00540-SWENC</t>
  </si>
  <si>
    <t>39841</t>
  </si>
  <si>
    <t>00541</t>
  </si>
  <si>
    <t>BELGIUM NATIONAL COMMITTEE</t>
  </si>
  <si>
    <t>BELNC</t>
  </si>
  <si>
    <t>00541-BELNC</t>
  </si>
  <si>
    <t>39842</t>
  </si>
  <si>
    <t>00542</t>
  </si>
  <si>
    <t>ATSUHITO NAKATA MEMORIAL FOUND</t>
  </si>
  <si>
    <t>ATSUHITO</t>
  </si>
  <si>
    <t>00542-ATSUHITO</t>
  </si>
  <si>
    <t>39843</t>
  </si>
  <si>
    <t>00543</t>
  </si>
  <si>
    <t>FORUM SYD</t>
  </si>
  <si>
    <t>FORUMSYD</t>
  </si>
  <si>
    <t>00543-FORUMSYD</t>
  </si>
  <si>
    <t>40000</t>
  </si>
  <si>
    <t>00544</t>
  </si>
  <si>
    <t>INTERNATIONAL YOUTH FOUNDATION</t>
  </si>
  <si>
    <t>IYF</t>
  </si>
  <si>
    <t>00544-IYF</t>
  </si>
  <si>
    <t>40001</t>
  </si>
  <si>
    <t>00545</t>
  </si>
  <si>
    <t>JAPAN OVERSEAS COOPERATION VOL</t>
  </si>
  <si>
    <t>JOCV</t>
  </si>
  <si>
    <t>00545-JOCV</t>
  </si>
  <si>
    <t>40002</t>
  </si>
  <si>
    <t>00546</t>
  </si>
  <si>
    <t>MELLEMFOLKELIGT SAMVIRKE</t>
  </si>
  <si>
    <t>MS</t>
  </si>
  <si>
    <t>00546-MS</t>
  </si>
  <si>
    <t>40003</t>
  </si>
  <si>
    <t>00547</t>
  </si>
  <si>
    <t>PEACE CORPS</t>
  </si>
  <si>
    <t>PC</t>
  </si>
  <si>
    <t>00547-PC</t>
  </si>
  <si>
    <t>40040</t>
  </si>
  <si>
    <t>00548</t>
  </si>
  <si>
    <t>VOLUNTARY SERVICE OVERSEAS</t>
  </si>
  <si>
    <t>VSO</t>
  </si>
  <si>
    <t>00548-VSO</t>
  </si>
  <si>
    <t>40050</t>
  </si>
  <si>
    <t>00549</t>
  </si>
  <si>
    <t>WORLD UNIVERSITY SERVICE CANAD</t>
  </si>
  <si>
    <t>WUSC</t>
  </si>
  <si>
    <t>00549-WUSC</t>
  </si>
  <si>
    <t>40100</t>
  </si>
  <si>
    <t>00550</t>
  </si>
  <si>
    <t>CANADIAN INTERNATIONAL DEVELOP</t>
  </si>
  <si>
    <t>00550-CIDA</t>
  </si>
  <si>
    <t>40200</t>
  </si>
  <si>
    <t>00551</t>
  </si>
  <si>
    <t>DEPARTMENT FOR INT'L DEVELOPME</t>
  </si>
  <si>
    <t>DFID</t>
  </si>
  <si>
    <t>00551-DFID</t>
  </si>
  <si>
    <t>40201</t>
  </si>
  <si>
    <t>00552</t>
  </si>
  <si>
    <t>DIRECTION GINIRALE COOPIRATION</t>
  </si>
  <si>
    <t>DGCD</t>
  </si>
  <si>
    <t>00552-DGCD</t>
  </si>
  <si>
    <t>40202</t>
  </si>
  <si>
    <t>00553</t>
  </si>
  <si>
    <t>TOYOTA FOUNDATION</t>
  </si>
  <si>
    <t>TOYOTA</t>
  </si>
  <si>
    <t>00553-TOYOTA</t>
  </si>
  <si>
    <t>40203</t>
  </si>
  <si>
    <t>00554</t>
  </si>
  <si>
    <t>KOBE CITY</t>
  </si>
  <si>
    <t>KOBE</t>
  </si>
  <si>
    <t>00554-KOBE</t>
  </si>
  <si>
    <t>40204</t>
  </si>
  <si>
    <t>00555</t>
  </si>
  <si>
    <t>SWEDISH INT'L DEVELOPMENT COOP</t>
  </si>
  <si>
    <t>SIDA</t>
  </si>
  <si>
    <t>00555-SIDA</t>
  </si>
  <si>
    <t>40205</t>
  </si>
  <si>
    <t>00556</t>
  </si>
  <si>
    <t>SNV NETHERLANDS DEVELOPMENT OR</t>
  </si>
  <si>
    <t>SNV</t>
  </si>
  <si>
    <t>00556-SNV</t>
  </si>
  <si>
    <t>40206</t>
  </si>
  <si>
    <t>00557</t>
  </si>
  <si>
    <t>BENETTON GROUP S P A</t>
  </si>
  <si>
    <t>BENETTON</t>
  </si>
  <si>
    <t>00557-BENETTON</t>
  </si>
  <si>
    <t>40207</t>
  </si>
  <si>
    <t>00558</t>
  </si>
  <si>
    <t>CISCO CORPORATE PHILANTHROPY</t>
  </si>
  <si>
    <t>CISCO</t>
  </si>
  <si>
    <t>00558-CISCO</t>
  </si>
  <si>
    <t>40208</t>
  </si>
  <si>
    <t>00559</t>
  </si>
  <si>
    <t>OFFICE OF THE HIGH COMMISSIONE</t>
  </si>
  <si>
    <t>OHCHR</t>
  </si>
  <si>
    <t>00559-OHCHR</t>
  </si>
  <si>
    <t>40209</t>
  </si>
  <si>
    <t>00560</t>
  </si>
  <si>
    <t>INTERNATIONAL DEVELOPMENT AGEN</t>
  </si>
  <si>
    <t>IDA</t>
  </si>
  <si>
    <t>00560-IDA</t>
  </si>
  <si>
    <t>40211</t>
  </si>
  <si>
    <t>00561</t>
  </si>
  <si>
    <t>INTERNATIONAL DEVELOPMENT LAW</t>
  </si>
  <si>
    <t>IDLI</t>
  </si>
  <si>
    <t>00561-IDLI</t>
  </si>
  <si>
    <t>40212</t>
  </si>
  <si>
    <t>00562</t>
  </si>
  <si>
    <t>INTERNATIONAL VACCINE INSTITUT</t>
  </si>
  <si>
    <t>IVI</t>
  </si>
  <si>
    <t>00562-IVI</t>
  </si>
  <si>
    <t>40213</t>
  </si>
  <si>
    <t>00563</t>
  </si>
  <si>
    <t>ASSOCIATION OF MEDICAL DOCTORS</t>
  </si>
  <si>
    <t>AMDA</t>
  </si>
  <si>
    <t>00563-AMDA</t>
  </si>
  <si>
    <t>40400</t>
  </si>
  <si>
    <t>00564</t>
  </si>
  <si>
    <t>AUSTRALIAN VOLUNTEERS INTERNAT</t>
  </si>
  <si>
    <t>AVI</t>
  </si>
  <si>
    <t>00564-AVI</t>
  </si>
  <si>
    <t>40401</t>
  </si>
  <si>
    <t>00565</t>
  </si>
  <si>
    <t>DEUTSCHER ENTWICKLUNGSDIENST</t>
  </si>
  <si>
    <t>DED</t>
  </si>
  <si>
    <t>00565-DED</t>
  </si>
  <si>
    <t>40402</t>
  </si>
  <si>
    <t>00566</t>
  </si>
  <si>
    <t>ECU-INSTITUTO NACIONAL DEL NIÑ</t>
  </si>
  <si>
    <t>INNFA</t>
  </si>
  <si>
    <t>00566-INNFA</t>
  </si>
  <si>
    <t>40403</t>
  </si>
  <si>
    <t>00567</t>
  </si>
  <si>
    <t>VEN-ASAMBLEA NACIONAL</t>
  </si>
  <si>
    <t>A.N.</t>
  </si>
  <si>
    <t>00567-A.N.</t>
  </si>
  <si>
    <t>40404</t>
  </si>
  <si>
    <t>00568</t>
  </si>
  <si>
    <t>KAZ-ATYRAU BUSINESS CONTACT</t>
  </si>
  <si>
    <t>ABC</t>
  </si>
  <si>
    <t>00568-ABC</t>
  </si>
  <si>
    <t>40405</t>
  </si>
  <si>
    <t>00569</t>
  </si>
  <si>
    <t>COL-ASOCIACION COLOMBIANA PARA</t>
  </si>
  <si>
    <t>ACAC</t>
  </si>
  <si>
    <t>00569-ACAC</t>
  </si>
  <si>
    <t>40406</t>
  </si>
  <si>
    <t>00570</t>
  </si>
  <si>
    <t>ROM-ALBA COUNTY COUNCIL</t>
  </si>
  <si>
    <t>ACC</t>
  </si>
  <si>
    <t>00570-ACC</t>
  </si>
  <si>
    <t>40407</t>
  </si>
  <si>
    <t>00571</t>
  </si>
  <si>
    <t>COL-ACCION COMUNAL</t>
  </si>
  <si>
    <t>ACC COMUNA</t>
  </si>
  <si>
    <t>00571-ACC COMUNA</t>
  </si>
  <si>
    <t>40408</t>
  </si>
  <si>
    <t>00572</t>
  </si>
  <si>
    <t>COL-AGENCIA COLOMBIANA DE COOP</t>
  </si>
  <si>
    <t>ACCI</t>
  </si>
  <si>
    <t>00572-ACCI</t>
  </si>
  <si>
    <t>40409</t>
  </si>
  <si>
    <t>00573</t>
  </si>
  <si>
    <t>CPR-ALL CHINA FERATION TRADE U</t>
  </si>
  <si>
    <t>ACFTU</t>
  </si>
  <si>
    <t>00573-ACFTU</t>
  </si>
  <si>
    <t>40499</t>
  </si>
  <si>
    <t>00574</t>
  </si>
  <si>
    <t>COL-ASOCIACION COLOMBIANA DE P</t>
  </si>
  <si>
    <t>ACOPI</t>
  </si>
  <si>
    <t>00574-ACOPI</t>
  </si>
  <si>
    <t>40500</t>
  </si>
  <si>
    <t>00575</t>
  </si>
  <si>
    <t>MEX-ASOCIACIÓN DE ACUACULTORES</t>
  </si>
  <si>
    <t>ACUMEX</t>
  </si>
  <si>
    <t>00575-ACUMEX</t>
  </si>
  <si>
    <t>40501</t>
  </si>
  <si>
    <t>00576</t>
  </si>
  <si>
    <t>UAE-ABU DHABI  MUNICIPALITY</t>
  </si>
  <si>
    <t>ADM</t>
  </si>
  <si>
    <t>00576-ADM</t>
  </si>
  <si>
    <t>40502</t>
  </si>
  <si>
    <t>00577</t>
  </si>
  <si>
    <t>POL-ASSOCIATION OF EDUCATORS &amp;</t>
  </si>
  <si>
    <t>AEP</t>
  </si>
  <si>
    <t>00577-AEP</t>
  </si>
  <si>
    <t>40503</t>
  </si>
  <si>
    <t>00578</t>
  </si>
  <si>
    <t>URU-ADMINISTRACIÓN DE FERROCAR</t>
  </si>
  <si>
    <t>AFE</t>
  </si>
  <si>
    <t>00578-AFE</t>
  </si>
  <si>
    <t>40504</t>
  </si>
  <si>
    <t>00579</t>
  </si>
  <si>
    <t>RUS-GOVENMENT OF ADYGEYA</t>
  </si>
  <si>
    <t>AG</t>
  </si>
  <si>
    <t>00579-AG</t>
  </si>
  <si>
    <t>40505</t>
  </si>
  <si>
    <t>00580</t>
  </si>
  <si>
    <t>CHI-AGENCIA DE COOPERACION INT</t>
  </si>
  <si>
    <t>AGCI</t>
  </si>
  <si>
    <t>00580-AGCI</t>
  </si>
  <si>
    <t>40506</t>
  </si>
  <si>
    <t>00581</t>
  </si>
  <si>
    <t>GEO-ASSOCIATION OF GEORGIAN EX</t>
  </si>
  <si>
    <t>AGE</t>
  </si>
  <si>
    <t>00581-AGE</t>
  </si>
  <si>
    <t>40507</t>
  </si>
  <si>
    <t>00582</t>
  </si>
  <si>
    <t>AGENCE INTERGOVERNEMENTALE -FR</t>
  </si>
  <si>
    <t>AGENCE FRA</t>
  </si>
  <si>
    <t>00582-AGENCE FRA</t>
  </si>
  <si>
    <t>40508</t>
  </si>
  <si>
    <t>00583</t>
  </si>
  <si>
    <t>MON-AGFUND</t>
  </si>
  <si>
    <t>00583-AGFUND</t>
  </si>
  <si>
    <t>40509</t>
  </si>
  <si>
    <t>00584</t>
  </si>
  <si>
    <t>BOL-AGUAS DEL  ILLIMANI</t>
  </si>
  <si>
    <t>AGUILL</t>
  </si>
  <si>
    <t>00584-AGUILL</t>
  </si>
  <si>
    <t>40510</t>
  </si>
  <si>
    <t>00585</t>
  </si>
  <si>
    <t>BUL-AGENCY FOR INTERNATIONAL</t>
  </si>
  <si>
    <t>AIA</t>
  </si>
  <si>
    <t>00585-AIA</t>
  </si>
  <si>
    <t>40511</t>
  </si>
  <si>
    <t>00586</t>
  </si>
  <si>
    <t>PER-AGENCIA INTERNACIONAL DE D</t>
  </si>
  <si>
    <t>AID</t>
  </si>
  <si>
    <t>00586-AID</t>
  </si>
  <si>
    <t>40512</t>
  </si>
  <si>
    <t>00587</t>
  </si>
  <si>
    <t>ROM-ALBA IULIA MUNICIPALITY</t>
  </si>
  <si>
    <t>AIM</t>
  </si>
  <si>
    <t>00587-AIM</t>
  </si>
  <si>
    <t>40513</t>
  </si>
  <si>
    <t>00588</t>
  </si>
  <si>
    <t>CHI-AJUSTE CONTABLE PARA PROYE</t>
  </si>
  <si>
    <t>AJUSTE</t>
  </si>
  <si>
    <t>00588-AJUSTE</t>
  </si>
  <si>
    <t>40514</t>
  </si>
  <si>
    <t>00589</t>
  </si>
  <si>
    <t>RUS-AKTEKH</t>
  </si>
  <si>
    <t>AKTEKH</t>
  </si>
  <si>
    <t>00589-AKTEKH</t>
  </si>
  <si>
    <t>40515</t>
  </si>
  <si>
    <t>00590</t>
  </si>
  <si>
    <t>COL-ALCALDIA DE ARMENIA</t>
  </si>
  <si>
    <t>ALC ARMENI</t>
  </si>
  <si>
    <t>00590-ALC ARMENI</t>
  </si>
  <si>
    <t>40516</t>
  </si>
  <si>
    <t>00591</t>
  </si>
  <si>
    <t>COL-ALCALDIA DE BUGA</t>
  </si>
  <si>
    <t>ALC BUGA</t>
  </si>
  <si>
    <t>00591-ALC BUGA</t>
  </si>
  <si>
    <t>40517</t>
  </si>
  <si>
    <t>00592</t>
  </si>
  <si>
    <t>COL-ALCALDIA DE MANAURE</t>
  </si>
  <si>
    <t>ALC MANAUR</t>
  </si>
  <si>
    <t>00592-ALC MANAUR</t>
  </si>
  <si>
    <t>40518</t>
  </si>
  <si>
    <t>00593</t>
  </si>
  <si>
    <t>COL-ALCALDIA DE PEREIRA</t>
  </si>
  <si>
    <t>ALC PEREIR</t>
  </si>
  <si>
    <t>00593-ALC PEREIR</t>
  </si>
  <si>
    <t>40519</t>
  </si>
  <si>
    <t>00594</t>
  </si>
  <si>
    <t>COL-ALCALDIA DE RIOHACHA</t>
  </si>
  <si>
    <t>ALC RIOHAC</t>
  </si>
  <si>
    <t>00594-ALC RIOHAC</t>
  </si>
  <si>
    <t>40520</t>
  </si>
  <si>
    <t>00595</t>
  </si>
  <si>
    <t>COL-ALCALDIA DE SANTA MARTA</t>
  </si>
  <si>
    <t>ALC STA MA</t>
  </si>
  <si>
    <t>00595-ALC STA MA</t>
  </si>
  <si>
    <t>40521</t>
  </si>
  <si>
    <t>00596</t>
  </si>
  <si>
    <t>COL-ALCALDIA DE VALLEDUPAR</t>
  </si>
  <si>
    <t>ALC. VDPAR</t>
  </si>
  <si>
    <t>00596-ALC. VDPAR</t>
  </si>
  <si>
    <t>40522</t>
  </si>
  <si>
    <t>00597</t>
  </si>
  <si>
    <t>COL-ALCALDIA LOCAL ANTONIO NAR</t>
  </si>
  <si>
    <t>ALC.ANTNRÑ</t>
  </si>
  <si>
    <t>00597-ALC.ANTNRÑ</t>
  </si>
  <si>
    <t>40523</t>
  </si>
  <si>
    <t>00598</t>
  </si>
  <si>
    <t>COL-ALCALDIA DE BARRANCABERMEJ</t>
  </si>
  <si>
    <t>ALC.BARRAN</t>
  </si>
  <si>
    <t>00598-ALC.BARRAN</t>
  </si>
  <si>
    <t>40524</t>
  </si>
  <si>
    <t>00599</t>
  </si>
  <si>
    <t>COL-ALCALDIA DE BUCARAMANGA</t>
  </si>
  <si>
    <t>ALC.BMANGA</t>
  </si>
  <si>
    <t>00599-ALC.BMANGA</t>
  </si>
  <si>
    <t>40525</t>
  </si>
  <si>
    <t>00600</t>
  </si>
  <si>
    <t>COL-ALCALDIA MAYOR DE SANTAFE</t>
  </si>
  <si>
    <t>ALC.BOGOTA</t>
  </si>
  <si>
    <t>00600-ALC.BOGOTA</t>
  </si>
  <si>
    <t>40526</t>
  </si>
  <si>
    <t>00601</t>
  </si>
  <si>
    <t>COL-ALOCALDIA LOCAL BOSA</t>
  </si>
  <si>
    <t>ALC.BOSA</t>
  </si>
  <si>
    <t>00601-ALC.BOSA</t>
  </si>
  <si>
    <t>40527</t>
  </si>
  <si>
    <t>00602</t>
  </si>
  <si>
    <t>COL-ALCALDIA DE BARRANQUILLA</t>
  </si>
  <si>
    <t>ALC.BQILLA</t>
  </si>
  <si>
    <t>00602-ALC.BQILLA</t>
  </si>
  <si>
    <t>40700</t>
  </si>
  <si>
    <t>00603</t>
  </si>
  <si>
    <t>COL-ALCALDIA SANTIAGO DE CALI</t>
  </si>
  <si>
    <t>ALC.CALI</t>
  </si>
  <si>
    <t>00603-ALC.CALI</t>
  </si>
  <si>
    <t>40701</t>
  </si>
  <si>
    <t>00604</t>
  </si>
  <si>
    <t>COL-ALCALDIA  MAYOR DE CARTAGE</t>
  </si>
  <si>
    <t>ALC.CGENA</t>
  </si>
  <si>
    <t>00604-ALC.CGENA</t>
  </si>
  <si>
    <t>40703</t>
  </si>
  <si>
    <t>00605</t>
  </si>
  <si>
    <t>COL-ALCALDIA LOCAL CIUDAD BOLI</t>
  </si>
  <si>
    <t>ALC.CIUBOL</t>
  </si>
  <si>
    <t>00605-ALC.CIUBOL</t>
  </si>
  <si>
    <t>40704</t>
  </si>
  <si>
    <t>00606</t>
  </si>
  <si>
    <t>COL-ALCALDIA DE CUCUTA</t>
  </si>
  <si>
    <t>ALC.CUCUTA</t>
  </si>
  <si>
    <t>00606-ALC.CUCUTA</t>
  </si>
  <si>
    <t>40706</t>
  </si>
  <si>
    <t>00607</t>
  </si>
  <si>
    <t>COL-ALCALDIA DE IBAGUE</t>
  </si>
  <si>
    <t>ALC.IBAGUE</t>
  </si>
  <si>
    <t>00607-ALC.IBAGUE</t>
  </si>
  <si>
    <t>40707</t>
  </si>
  <si>
    <t>00608</t>
  </si>
  <si>
    <t>COL-ALCALDIA LOCAL KENNEDY</t>
  </si>
  <si>
    <t>ALC.KENN</t>
  </si>
  <si>
    <t>00608-ALC.KENN</t>
  </si>
  <si>
    <t>40708</t>
  </si>
  <si>
    <t>00609</t>
  </si>
  <si>
    <t>COL-ALCALDIA DE MANIZALES</t>
  </si>
  <si>
    <t>ALC.MANIZA</t>
  </si>
  <si>
    <t>00609-ALC.MANIZA</t>
  </si>
  <si>
    <t>40709</t>
  </si>
  <si>
    <t>00610</t>
  </si>
  <si>
    <t>COL-ALCALDIA METROPOLITANA DE</t>
  </si>
  <si>
    <t>ALC.MEDELL</t>
  </si>
  <si>
    <t>00610-ALC.MEDELL</t>
  </si>
  <si>
    <t>40710</t>
  </si>
  <si>
    <t>00611</t>
  </si>
  <si>
    <t>COL-ALCALDIA DE PALMIRA</t>
  </si>
  <si>
    <t>ALC.PALMIR</t>
  </si>
  <si>
    <t>00611-ALC.PALMIR</t>
  </si>
  <si>
    <t>40711</t>
  </si>
  <si>
    <t>00612</t>
  </si>
  <si>
    <t>COL-ALCALDIA DE PASTO</t>
  </si>
  <si>
    <t>ALC.PASTO</t>
  </si>
  <si>
    <t>00612-ALC.PASTO</t>
  </si>
  <si>
    <t>40712</t>
  </si>
  <si>
    <t>00613</t>
  </si>
  <si>
    <t>COL-ALCALDIA DE QUIBDO</t>
  </si>
  <si>
    <t>ALC.QUIBDO</t>
  </si>
  <si>
    <t>00613-ALC.QUIBDO</t>
  </si>
  <si>
    <t>40713</t>
  </si>
  <si>
    <t>00614</t>
  </si>
  <si>
    <t>COL-ALCALDIA DE RICAURTE</t>
  </si>
  <si>
    <t>ALC.RICAUR</t>
  </si>
  <si>
    <t>00614-ALC.RICAUR</t>
  </si>
  <si>
    <t>40714</t>
  </si>
  <si>
    <t>00615</t>
  </si>
  <si>
    <t>COL-ALCALDIA LOCAL SAN CRISTOB</t>
  </si>
  <si>
    <t>ALC.SNCRI</t>
  </si>
  <si>
    <t>00615-ALC.SNCRI</t>
  </si>
  <si>
    <t>40715</t>
  </si>
  <si>
    <t>00616</t>
  </si>
  <si>
    <t>COL-ALCALDIA LOCAL DE USME</t>
  </si>
  <si>
    <t>ALC.USME</t>
  </si>
  <si>
    <t>00616-ALC.USME</t>
  </si>
  <si>
    <t>40716</t>
  </si>
  <si>
    <t>00617</t>
  </si>
  <si>
    <t>CHI-ASOCIACION DE MUNICIPALIDA</t>
  </si>
  <si>
    <t>AMBIO</t>
  </si>
  <si>
    <t>00617-AMBIO</t>
  </si>
  <si>
    <t>40717</t>
  </si>
  <si>
    <t>00618</t>
  </si>
  <si>
    <t>GUY-AMAZON CARIBBEAN (GUYANA)</t>
  </si>
  <si>
    <t>AMCAR</t>
  </si>
  <si>
    <t>00618-AMCAR</t>
  </si>
  <si>
    <t>40718</t>
  </si>
  <si>
    <t>00619</t>
  </si>
  <si>
    <t>SLO-ANALYT INVEST</t>
  </si>
  <si>
    <t>ANALYT</t>
  </si>
  <si>
    <t>00619-ANALYT</t>
  </si>
  <si>
    <t>40719</t>
  </si>
  <si>
    <t>00620</t>
  </si>
  <si>
    <t>URU-ADMINISTRACION NACIONAL DE</t>
  </si>
  <si>
    <t>ANEP</t>
  </si>
  <si>
    <t>00620-ANEP</t>
  </si>
  <si>
    <t>40720</t>
  </si>
  <si>
    <t>00621</t>
  </si>
  <si>
    <t>MEX-ACADEMIA NACIONAL DE INGEN</t>
  </si>
  <si>
    <t>ANI, A.C.</t>
  </si>
  <si>
    <t>00621-ANI, A.C.</t>
  </si>
  <si>
    <t>40900</t>
  </si>
  <si>
    <t>00622</t>
  </si>
  <si>
    <t>ANP</t>
  </si>
  <si>
    <t>00622-ANP</t>
  </si>
  <si>
    <t>40901</t>
  </si>
  <si>
    <t>00623</t>
  </si>
  <si>
    <t>PER-COMPAÑIA MINERA ANTAMINA</t>
  </si>
  <si>
    <t>ANTAMINA</t>
  </si>
  <si>
    <t>00623-ANTAMINA</t>
  </si>
  <si>
    <t>40902</t>
  </si>
  <si>
    <t>00624</t>
  </si>
  <si>
    <t>URU-ADMINISTRACIÓN NACIONAL DE</t>
  </si>
  <si>
    <t>ANTEL</t>
  </si>
  <si>
    <t>00624-ANTEL</t>
  </si>
  <si>
    <t>40903</t>
  </si>
  <si>
    <t>00625</t>
  </si>
  <si>
    <t>CHI-SERV. SALUD ANTOFAGASTA</t>
  </si>
  <si>
    <t>ANTOFAGAS</t>
  </si>
  <si>
    <t>00625-ANTOFAGAS</t>
  </si>
  <si>
    <t>40904</t>
  </si>
  <si>
    <t>00626</t>
  </si>
  <si>
    <t>BOL-ASOCIACIÓN PERSONAL PNUD C</t>
  </si>
  <si>
    <t>APCR</t>
  </si>
  <si>
    <t>00626-APCR</t>
  </si>
  <si>
    <t>40905</t>
  </si>
  <si>
    <t>00627</t>
  </si>
  <si>
    <t>PAR-PAR/91/888 PROGRAME COST-S</t>
  </si>
  <si>
    <t>APORT.PNUD</t>
  </si>
  <si>
    <t>00627-APORT.PNUD</t>
  </si>
  <si>
    <t>40906</t>
  </si>
  <si>
    <t>00628</t>
  </si>
  <si>
    <t>FIJ-ASIA PACIFIC FORUM ON WOME</t>
  </si>
  <si>
    <t>APWLD</t>
  </si>
  <si>
    <t>00628-APWLD</t>
  </si>
  <si>
    <t>40907</t>
  </si>
  <si>
    <t>00629</t>
  </si>
  <si>
    <t>ROM-MUNICIPALITY OF ARAD</t>
  </si>
  <si>
    <t>ARAD</t>
  </si>
  <si>
    <t>00629-ARAD</t>
  </si>
  <si>
    <t>40908</t>
  </si>
  <si>
    <t>00630</t>
  </si>
  <si>
    <t>CHI-SERVICIO SALUD ARAUCANIA S</t>
  </si>
  <si>
    <t>ARAUCA S</t>
  </si>
  <si>
    <t>00630-ARAUCA S</t>
  </si>
  <si>
    <t>40909</t>
  </si>
  <si>
    <t>00631</t>
  </si>
  <si>
    <t>CHI-SERV. SALUD ARAUCO</t>
  </si>
  <si>
    <t>ARAUCO</t>
  </si>
  <si>
    <t>00631-ARAUCO</t>
  </si>
  <si>
    <t>40910</t>
  </si>
  <si>
    <t>00632</t>
  </si>
  <si>
    <t>CHI-SERVICI SALUD ARAUCANIA NO</t>
  </si>
  <si>
    <t>ARAUCO N</t>
  </si>
  <si>
    <t>00632-ARAUCO N</t>
  </si>
  <si>
    <t>40911</t>
  </si>
  <si>
    <t>00633</t>
  </si>
  <si>
    <t>COL-AREA METROPOLITANA  DE MED</t>
  </si>
  <si>
    <t>AREA METRO</t>
  </si>
  <si>
    <t>00633-AREA METRO</t>
  </si>
  <si>
    <t>40912</t>
  </si>
  <si>
    <t>00634</t>
  </si>
  <si>
    <t>CHI-SERVICIO SALUD ARICA</t>
  </si>
  <si>
    <t>ARICA</t>
  </si>
  <si>
    <t>00634-ARICA</t>
  </si>
  <si>
    <t>40913</t>
  </si>
  <si>
    <t>00635</t>
  </si>
  <si>
    <t>POL-FUNDACJA ARKA IN LÓD</t>
  </si>
  <si>
    <t>ARKA</t>
  </si>
  <si>
    <t>00635-ARKA</t>
  </si>
  <si>
    <t>41200</t>
  </si>
  <si>
    <t>00636</t>
  </si>
  <si>
    <t>RUS-ART</t>
  </si>
  <si>
    <t>ART</t>
  </si>
  <si>
    <t>00636-ART</t>
  </si>
  <si>
    <t>41400</t>
  </si>
  <si>
    <t>00637</t>
  </si>
  <si>
    <t>TRI-GOVERNMENT OF ARUBA</t>
  </si>
  <si>
    <t>ARU GOVT</t>
  </si>
  <si>
    <t>00637-ARU GOVT</t>
  </si>
  <si>
    <t>41401</t>
  </si>
  <si>
    <t>00638</t>
  </si>
  <si>
    <t>ECU-ASOCIACION DE SERVIDORES D</t>
  </si>
  <si>
    <t>ASA</t>
  </si>
  <si>
    <t>00638-ASA</t>
  </si>
  <si>
    <t>41402</t>
  </si>
  <si>
    <t>00639</t>
  </si>
  <si>
    <t>POL-ASSOCIATION OF SOCIAL ASSI</t>
  </si>
  <si>
    <t>00639-ASA</t>
  </si>
  <si>
    <t>41403</t>
  </si>
  <si>
    <t>00640</t>
  </si>
  <si>
    <t>COS-ASAMBLEA LEGISLATIVA</t>
  </si>
  <si>
    <t>ASAM LEGIS</t>
  </si>
  <si>
    <t>00640-ASAM LEGIS</t>
  </si>
  <si>
    <t>41405</t>
  </si>
  <si>
    <t>00641</t>
  </si>
  <si>
    <t>COL-ASOBANCARIA</t>
  </si>
  <si>
    <t>ASOBANCARI</t>
  </si>
  <si>
    <t>00641-ASOBANCARI</t>
  </si>
  <si>
    <t>41600</t>
  </si>
  <si>
    <t>00642</t>
  </si>
  <si>
    <t>ASOCAÑA</t>
  </si>
  <si>
    <t>00642-ASOCAÑA</t>
  </si>
  <si>
    <t>41601</t>
  </si>
  <si>
    <t>00643</t>
  </si>
  <si>
    <t>UKR-ASSOCIATION OF MUNICIPAL S</t>
  </si>
  <si>
    <t>ASSOC</t>
  </si>
  <si>
    <t>00643-ASSOC</t>
  </si>
  <si>
    <t>41602</t>
  </si>
  <si>
    <t>00644</t>
  </si>
  <si>
    <t>CHI-SERVICIO SALUD METROPOLITA</t>
  </si>
  <si>
    <t>ATACAMA</t>
  </si>
  <si>
    <t>00644-ATACAMA</t>
  </si>
  <si>
    <t>41603</t>
  </si>
  <si>
    <t>00645</t>
  </si>
  <si>
    <t>KAZ-ATYRAU OBLAST ADMINISTRATI</t>
  </si>
  <si>
    <t>ATYRAU</t>
  </si>
  <si>
    <t>00645-ATYRAU</t>
  </si>
  <si>
    <t>42000</t>
  </si>
  <si>
    <t>00646</t>
  </si>
  <si>
    <t>URU-ASOCIACION URUGUAYA DE AGE</t>
  </si>
  <si>
    <t>AUAPI</t>
  </si>
  <si>
    <t>00646-AUAPI</t>
  </si>
  <si>
    <t>42001</t>
  </si>
  <si>
    <t>00647</t>
  </si>
  <si>
    <t>FEM-AUSTRALIA NATIONAL COMMITT</t>
  </si>
  <si>
    <t>AUL NC</t>
  </si>
  <si>
    <t>00647-AUL NC</t>
  </si>
  <si>
    <t>42002</t>
  </si>
  <si>
    <t>00648</t>
  </si>
  <si>
    <t>FEM-AUSTRIAN NATIONAL COMMITTE</t>
  </si>
  <si>
    <t>AUS-NC</t>
  </si>
  <si>
    <t>00648-AUS-NC</t>
  </si>
  <si>
    <t>42006</t>
  </si>
  <si>
    <t>00649</t>
  </si>
  <si>
    <t>PRC-AUTRES CS</t>
  </si>
  <si>
    <t>AUTRES CS</t>
  </si>
  <si>
    <t>00649-AUTRES CS</t>
  </si>
  <si>
    <t>42007</t>
  </si>
  <si>
    <t>00650</t>
  </si>
  <si>
    <t>CHI-SERV. SALUD AYSEN</t>
  </si>
  <si>
    <t>AYSEN</t>
  </si>
  <si>
    <t>00650-AYSEN</t>
  </si>
  <si>
    <t>42008</t>
  </si>
  <si>
    <t>00651</t>
  </si>
  <si>
    <t>MEX-AYUNTAMIENTO DE PUEBLA</t>
  </si>
  <si>
    <t>AYTTO PUE</t>
  </si>
  <si>
    <t>00651-AYTTO PUE</t>
  </si>
  <si>
    <t>42009</t>
  </si>
  <si>
    <t>00652</t>
  </si>
  <si>
    <t>URU-BOLSA DE COMERCIO</t>
  </si>
  <si>
    <t>B.COMERC.</t>
  </si>
  <si>
    <t>00652-B.COMERC.</t>
  </si>
  <si>
    <t>42010</t>
  </si>
  <si>
    <t>00653</t>
  </si>
  <si>
    <t>ARG-PROV.BS AS-MOYSP-DIR. DE A</t>
  </si>
  <si>
    <t>BA DAIS</t>
  </si>
  <si>
    <t>00653-BA DAIS</t>
  </si>
  <si>
    <t>42011</t>
  </si>
  <si>
    <t>00654</t>
  </si>
  <si>
    <t>BAH-GOVERNMENT OF BAHRAIN/ CCF</t>
  </si>
  <si>
    <t>BAH/CCF CS</t>
  </si>
  <si>
    <t>00654-BAH/CCF CS</t>
  </si>
  <si>
    <t>42012</t>
  </si>
  <si>
    <t>00655</t>
  </si>
  <si>
    <t>BAH-GOVERNMENT OF BAHRAIN, MIN</t>
  </si>
  <si>
    <t>BAH/MOT</t>
  </si>
  <si>
    <t>00655-BAH/MOT</t>
  </si>
  <si>
    <t>42013</t>
  </si>
  <si>
    <t>00656</t>
  </si>
  <si>
    <t>BAH-GOVERNMENT OF BAHRAIN/ MIN</t>
  </si>
  <si>
    <t>BAH/MOWH</t>
  </si>
  <si>
    <t>00656-BAH/MOWH</t>
  </si>
  <si>
    <t>42014</t>
  </si>
  <si>
    <t>00657</t>
  </si>
  <si>
    <t>BAH-GOVERNMENT OF BAHRAIN</t>
  </si>
  <si>
    <t>BAHRAIN</t>
  </si>
  <si>
    <t>00657-BAHRAIN</t>
  </si>
  <si>
    <t>42015</t>
  </si>
  <si>
    <t>00658</t>
  </si>
  <si>
    <t>BYE-BELARUSSIAN ASSOCIATION OF</t>
  </si>
  <si>
    <t>BAL</t>
  </si>
  <si>
    <t>00658-BAL</t>
  </si>
  <si>
    <t>42016</t>
  </si>
  <si>
    <t>00659</t>
  </si>
  <si>
    <t>KAZ-WEST KAZAKHSTAN CHILDREN F</t>
  </si>
  <si>
    <t>BALDYRGAN</t>
  </si>
  <si>
    <t>00659-BALDYRGAN</t>
  </si>
  <si>
    <t>42017</t>
  </si>
  <si>
    <t>00660</t>
  </si>
  <si>
    <t>RUS-JSC BALASHIKHA EXPERIMENTA</t>
  </si>
  <si>
    <t>BALSHIKHA</t>
  </si>
  <si>
    <t>00660-BALSHIKHA</t>
  </si>
  <si>
    <t>42018</t>
  </si>
  <si>
    <t>00661</t>
  </si>
  <si>
    <t>COL-BANCO AGRARIO</t>
  </si>
  <si>
    <t>BANAGRAR</t>
  </si>
  <si>
    <t>00661-BANAGRAR</t>
  </si>
  <si>
    <t>42019</t>
  </si>
  <si>
    <t>00662</t>
  </si>
  <si>
    <t>COL-BANCO SUPERIOR</t>
  </si>
  <si>
    <t>BANC SUP</t>
  </si>
  <si>
    <t>00662-BANC SUP</t>
  </si>
  <si>
    <t>42020</t>
  </si>
  <si>
    <t>00663</t>
  </si>
  <si>
    <t>COS-BANCO POPULAR Y DE DESARRO</t>
  </si>
  <si>
    <t>BANCO POPU</t>
  </si>
  <si>
    <t>00663-BANCO POPU</t>
  </si>
  <si>
    <t>42021</t>
  </si>
  <si>
    <t>00664</t>
  </si>
  <si>
    <t>COS-BANCO COOPERATIVO</t>
  </si>
  <si>
    <t>BANCOOP</t>
  </si>
  <si>
    <t>00664-BANCOOP</t>
  </si>
  <si>
    <t>42022</t>
  </si>
  <si>
    <t>00665</t>
  </si>
  <si>
    <t>PER-BANCO DE MATERIALES</t>
  </si>
  <si>
    <t>BANMAT SAC</t>
  </si>
  <si>
    <t>00665-BANMAT SAC</t>
  </si>
  <si>
    <t>42023</t>
  </si>
  <si>
    <t>00666</t>
  </si>
  <si>
    <t>FEM-BARBADOS NGO</t>
  </si>
  <si>
    <t>BARCLAYS</t>
  </si>
  <si>
    <t>00666-BARCLAYS</t>
  </si>
  <si>
    <t>42024</t>
  </si>
  <si>
    <t>00667</t>
  </si>
  <si>
    <t>VEN-GOBERNACION DEL ESTADO BAR</t>
  </si>
  <si>
    <t>BARINAS</t>
  </si>
  <si>
    <t>00667-BARINAS</t>
  </si>
  <si>
    <t>42025</t>
  </si>
  <si>
    <t>00668</t>
  </si>
  <si>
    <t>POL-STEFAN BATORY FOUNDATION</t>
  </si>
  <si>
    <t>BATORY</t>
  </si>
  <si>
    <t>00668-BATORY</t>
  </si>
  <si>
    <t>42026</t>
  </si>
  <si>
    <t>00669</t>
  </si>
  <si>
    <t>COL-BAVARIA S.A.</t>
  </si>
  <si>
    <t>BAVARIA</t>
  </si>
  <si>
    <t>00669-BAVARIA</t>
  </si>
  <si>
    <t>42027</t>
  </si>
  <si>
    <t>00670</t>
  </si>
  <si>
    <t>BYE-BELBUSINESSPRESS</t>
  </si>
  <si>
    <t>BBP</t>
  </si>
  <si>
    <t>00670-BBP</t>
  </si>
  <si>
    <t>42028</t>
  </si>
  <si>
    <t>00671</t>
  </si>
  <si>
    <t>RUS-BRITISH COUNCIL</t>
  </si>
  <si>
    <t>BC</t>
  </si>
  <si>
    <t>00671-BC</t>
  </si>
  <si>
    <t>42029</t>
  </si>
  <si>
    <t>00672</t>
  </si>
  <si>
    <t>BOL-BANCO CENTRAL DE BOLIVIA</t>
  </si>
  <si>
    <t>BCB</t>
  </si>
  <si>
    <t>00672-BCB</t>
  </si>
  <si>
    <t>42030</t>
  </si>
  <si>
    <t>00673</t>
  </si>
  <si>
    <t>ROM-BRASOV COUNTY COUNCIL</t>
  </si>
  <si>
    <t>BCC</t>
  </si>
  <si>
    <t>00673-BCC</t>
  </si>
  <si>
    <t>42031</t>
  </si>
  <si>
    <t>00674</t>
  </si>
  <si>
    <t>URU-BANCO CENTRAL DEL URUGUAY</t>
  </si>
  <si>
    <t>BCU</t>
  </si>
  <si>
    <t>00674-BCU</t>
  </si>
  <si>
    <t>42032</t>
  </si>
  <si>
    <t>00675</t>
  </si>
  <si>
    <t>TUK-BRITISH EMBASSY IN TURKMEN</t>
  </si>
  <si>
    <t>BE</t>
  </si>
  <si>
    <t>00675-BE</t>
  </si>
  <si>
    <t>42033</t>
  </si>
  <si>
    <t>00676</t>
  </si>
  <si>
    <t>POL-ASSOCIATION BE WITH US</t>
  </si>
  <si>
    <t>BE WITH US</t>
  </si>
  <si>
    <t>00676-BE WITH US</t>
  </si>
  <si>
    <t>42034</t>
  </si>
  <si>
    <t>00677</t>
  </si>
  <si>
    <t>BYE-BOBRUISK EXECUTIVE COMMITT</t>
  </si>
  <si>
    <t>BEC</t>
  </si>
  <si>
    <t>00677-BEC</t>
  </si>
  <si>
    <t>42035</t>
  </si>
  <si>
    <t>00678</t>
  </si>
  <si>
    <t>BYE-BELVEB</t>
  </si>
  <si>
    <t>BELVEB</t>
  </si>
  <si>
    <t>00678-BELVEB</t>
  </si>
  <si>
    <t>42100</t>
  </si>
  <si>
    <t>00679</t>
  </si>
  <si>
    <t>YUG-LOCAL MUNICIPALITIES - BG</t>
  </si>
  <si>
    <t>BG MUNICIP</t>
  </si>
  <si>
    <t>00679-BG MUNICIP</t>
  </si>
  <si>
    <t>42101</t>
  </si>
  <si>
    <t>00680</t>
  </si>
  <si>
    <t>BYE-BELARUSSIAN STATE ECONOMIC</t>
  </si>
  <si>
    <t>BGEU</t>
  </si>
  <si>
    <t>00680-BGEU</t>
  </si>
  <si>
    <t>42200</t>
  </si>
  <si>
    <t>00681</t>
  </si>
  <si>
    <t>URU-BANCO HIPOTECARIO DEL URUG</t>
  </si>
  <si>
    <t>00681-BHU</t>
  </si>
  <si>
    <t>42201</t>
  </si>
  <si>
    <t>00682</t>
  </si>
  <si>
    <t>ARG-BANCO INTERAMERICANO DE DE</t>
  </si>
  <si>
    <t>BID</t>
  </si>
  <si>
    <t>00682-BID</t>
  </si>
  <si>
    <t>42202</t>
  </si>
  <si>
    <t>00683</t>
  </si>
  <si>
    <t>PER-BANCO INTERAMERICANO DE DE</t>
  </si>
  <si>
    <t>00683-BID</t>
  </si>
  <si>
    <t>42203</t>
  </si>
  <si>
    <t>00684</t>
  </si>
  <si>
    <t>PAR-BID-CSJ</t>
  </si>
  <si>
    <t>BID-CSJ</t>
  </si>
  <si>
    <t>00684-BID-CSJ</t>
  </si>
  <si>
    <t>42204</t>
  </si>
  <si>
    <t>00685</t>
  </si>
  <si>
    <t>PAR-BID-FGE</t>
  </si>
  <si>
    <t>BID-FGE</t>
  </si>
  <si>
    <t>00685-BID-FGE</t>
  </si>
  <si>
    <t>42205</t>
  </si>
  <si>
    <t>00686</t>
  </si>
  <si>
    <t>HON-BANCO INTERAMERICANO DESAR</t>
  </si>
  <si>
    <t>BID/GEF</t>
  </si>
  <si>
    <t>00686-BID/GEF</t>
  </si>
  <si>
    <t>42206</t>
  </si>
  <si>
    <t>00687</t>
  </si>
  <si>
    <t>PER-BILATERALES</t>
  </si>
  <si>
    <t>BILATERA</t>
  </si>
  <si>
    <t>00687-BILATERA</t>
  </si>
  <si>
    <t>42207</t>
  </si>
  <si>
    <t>00688</t>
  </si>
  <si>
    <t>CHI-SERV. SALUD BIO BIO</t>
  </si>
  <si>
    <t>BIO BIO</t>
  </si>
  <si>
    <t>00688-BIO BIO</t>
  </si>
  <si>
    <t>42208</t>
  </si>
  <si>
    <t>00689</t>
  </si>
  <si>
    <t>URU-PEDECIBA- AREA BIOLOGIA</t>
  </si>
  <si>
    <t>BIOLOGIA</t>
  </si>
  <si>
    <t>00689-BIOLOGIA</t>
  </si>
  <si>
    <t>42209</t>
  </si>
  <si>
    <t>00690</t>
  </si>
  <si>
    <t>VEN-INSTITUTO DE BIOMEDICINA</t>
  </si>
  <si>
    <t>BIOMEDIC</t>
  </si>
  <si>
    <t>00690-BIOMEDIC</t>
  </si>
  <si>
    <t>42210</t>
  </si>
  <si>
    <t>00691</t>
  </si>
  <si>
    <t>BYE-CONCERN BELBIOPHARM</t>
  </si>
  <si>
    <t>BIOPHARM</t>
  </si>
  <si>
    <t>00691-BIOPHARM</t>
  </si>
  <si>
    <t>42211</t>
  </si>
  <si>
    <t>00692</t>
  </si>
  <si>
    <t>BYE-BIRDLIFE</t>
  </si>
  <si>
    <t>BIRDLIFE</t>
  </si>
  <si>
    <t>00692-BIRDLIFE</t>
  </si>
  <si>
    <t>42212</t>
  </si>
  <si>
    <t>00693</t>
  </si>
  <si>
    <t>ARG-BANCO MUNDIAL</t>
  </si>
  <si>
    <t>BIRF</t>
  </si>
  <si>
    <t>00693-BIRF</t>
  </si>
  <si>
    <t>42214</t>
  </si>
  <si>
    <t>00694</t>
  </si>
  <si>
    <t>ARG-BANCO MUNDIAL (PRÉSTAMO BI</t>
  </si>
  <si>
    <t>BIRF 3836</t>
  </si>
  <si>
    <t>00694-BIRF 3836</t>
  </si>
  <si>
    <t>42215</t>
  </si>
  <si>
    <t>00695</t>
  </si>
  <si>
    <t>ARG-BANCO MUNDIAL - PRESTAMO P</t>
  </si>
  <si>
    <t>BIRF 4164</t>
  </si>
  <si>
    <t>00695-BIRF 4164</t>
  </si>
  <si>
    <t>42400</t>
  </si>
  <si>
    <t>00696</t>
  </si>
  <si>
    <t>PER-BANCO MUNDIAL</t>
  </si>
  <si>
    <t>BM</t>
  </si>
  <si>
    <t>00696-BM</t>
  </si>
  <si>
    <t>42401</t>
  </si>
  <si>
    <t>00697</t>
  </si>
  <si>
    <t>ROM-BRAILA MUNICIPALITY</t>
  </si>
  <si>
    <t>00697-BM</t>
  </si>
  <si>
    <t>42402</t>
  </si>
  <si>
    <t>00698</t>
  </si>
  <si>
    <t>URU-BANCO DE PREVISON SOCIAL</t>
  </si>
  <si>
    <t>BPS</t>
  </si>
  <si>
    <t>00698-BPS</t>
  </si>
  <si>
    <t>42404</t>
  </si>
  <si>
    <t>00699</t>
  </si>
  <si>
    <t>URU-BANCO DE LA REPUBLICA ORIE</t>
  </si>
  <si>
    <t>BROU</t>
  </si>
  <si>
    <t>00699-BROU</t>
  </si>
  <si>
    <t>42405</t>
  </si>
  <si>
    <t>00700</t>
  </si>
  <si>
    <t>GHA-BUREAU FOR RESOURCES &amp; STR</t>
  </si>
  <si>
    <t>BRSP</t>
  </si>
  <si>
    <t>00700-BRSP</t>
  </si>
  <si>
    <t>42406</t>
  </si>
  <si>
    <t>00701</t>
  </si>
  <si>
    <t>BSEU</t>
  </si>
  <si>
    <t>00701-BSEU</t>
  </si>
  <si>
    <t>42407</t>
  </si>
  <si>
    <t>00702</t>
  </si>
  <si>
    <t>BYE-BELARUSSIAN SOROS FOUNDATI</t>
  </si>
  <si>
    <t>BSF</t>
  </si>
  <si>
    <t>00702-BSF</t>
  </si>
  <si>
    <t>42408</t>
  </si>
  <si>
    <t>00703</t>
  </si>
  <si>
    <t>RUS-BSK</t>
  </si>
  <si>
    <t>BSK</t>
  </si>
  <si>
    <t>00703-BSK</t>
  </si>
  <si>
    <t>42409</t>
  </si>
  <si>
    <t>00704</t>
  </si>
  <si>
    <t>BYE-BELARUSSIAN STATE UNIVERSI</t>
  </si>
  <si>
    <t>BSU</t>
  </si>
  <si>
    <t>00704-BSU</t>
  </si>
  <si>
    <t>42410</t>
  </si>
  <si>
    <t>00705</t>
  </si>
  <si>
    <t>ROM-BUCHAREST MUNICIPALITY</t>
  </si>
  <si>
    <t>BUCHAREST</t>
  </si>
  <si>
    <t>00705-BUCHAREST</t>
  </si>
  <si>
    <t>42411</t>
  </si>
  <si>
    <t>00706</t>
  </si>
  <si>
    <t>RUS-OAO TIMBER HOLDING COMPANY</t>
  </si>
  <si>
    <t>BUYLESPROM</t>
  </si>
  <si>
    <t>00706-BUYLESPROM</t>
  </si>
  <si>
    <t>42412</t>
  </si>
  <si>
    <t>00707</t>
  </si>
  <si>
    <t>TUN-COUR DES COMPTES</t>
  </si>
  <si>
    <t>C C</t>
  </si>
  <si>
    <t>00707-C C</t>
  </si>
  <si>
    <t>42413</t>
  </si>
  <si>
    <t>00708</t>
  </si>
  <si>
    <t>COL-CAMARA DE COMERCIO DE PERE</t>
  </si>
  <si>
    <t>C.C. PEREI</t>
  </si>
  <si>
    <t>00708-C.C. PEREI</t>
  </si>
  <si>
    <t>42414</t>
  </si>
  <si>
    <t>00709</t>
  </si>
  <si>
    <t>PER-COSTO COMPARTIDO DE PROGRA</t>
  </si>
  <si>
    <t>C.C. PROG.</t>
  </si>
  <si>
    <t>00709-C.C. PROG.</t>
  </si>
  <si>
    <t>42415</t>
  </si>
  <si>
    <t>00710</t>
  </si>
  <si>
    <t>COL-CAMARA DE COMERCIO DE BUCA</t>
  </si>
  <si>
    <t>C.C.BUCAR</t>
  </si>
  <si>
    <t>00710-C.C.BUCAR</t>
  </si>
  <si>
    <t>42416</t>
  </si>
  <si>
    <t>00711</t>
  </si>
  <si>
    <t>COL-CAMARA DE COMERCIO DE MANI</t>
  </si>
  <si>
    <t>C.C.MANIZA</t>
  </si>
  <si>
    <t>00711-C.C.MANIZA</t>
  </si>
  <si>
    <t>42417</t>
  </si>
  <si>
    <t>00712</t>
  </si>
  <si>
    <t>COL-CONTRALORIA GENERAL DE LA</t>
  </si>
  <si>
    <t>C.G.R.</t>
  </si>
  <si>
    <t>00712-C.G.R.</t>
  </si>
  <si>
    <t>42600</t>
  </si>
  <si>
    <t>00713</t>
  </si>
  <si>
    <t>URU-COMISION NACIONAL PUENTE B</t>
  </si>
  <si>
    <t>C.PUENTE</t>
  </si>
  <si>
    <t>00713-C.PUENTE</t>
  </si>
  <si>
    <t>42601</t>
  </si>
  <si>
    <t>00714</t>
  </si>
  <si>
    <t>CPR-THE GOVERNMENT OF CHINA</t>
  </si>
  <si>
    <t>C/S-CPR</t>
  </si>
  <si>
    <t>00714-C/S-CPR</t>
  </si>
  <si>
    <t>42602</t>
  </si>
  <si>
    <t>00715</t>
  </si>
  <si>
    <t>CPR-THE GOVERNMENT OF DPRK</t>
  </si>
  <si>
    <t>C/S-DRK</t>
  </si>
  <si>
    <t>00715-C/S-DRK</t>
  </si>
  <si>
    <t>42603</t>
  </si>
  <si>
    <t>00716</t>
  </si>
  <si>
    <t>CPR-THE GOVERNMENT OF MONGOLIA</t>
  </si>
  <si>
    <t>C/S-MON</t>
  </si>
  <si>
    <t>00716-C/S-MON</t>
  </si>
  <si>
    <t>42604</t>
  </si>
  <si>
    <t>00717</t>
  </si>
  <si>
    <t>CPR-THE GOVERMENT OF KOREA</t>
  </si>
  <si>
    <t>C/S-ROK</t>
  </si>
  <si>
    <t>00717-C/S-ROK</t>
  </si>
  <si>
    <t>42800</t>
  </si>
  <si>
    <t>00718</t>
  </si>
  <si>
    <t>CPR-THE GOVERNMENT OF RUSSIA</t>
  </si>
  <si>
    <t>C/S-RUS</t>
  </si>
  <si>
    <t>00718-C/S-RUS</t>
  </si>
  <si>
    <t>42801</t>
  </si>
  <si>
    <t>00719</t>
  </si>
  <si>
    <t>BYE-COMPUTER ANALYTICAL CENTER</t>
  </si>
  <si>
    <t>00719-CAC</t>
  </si>
  <si>
    <t>42802</t>
  </si>
  <si>
    <t>00720</t>
  </si>
  <si>
    <t>BOL-CORPORACIÓN ANDINA DE FOME</t>
  </si>
  <si>
    <t>00720-CAF</t>
  </si>
  <si>
    <t>42803</t>
  </si>
  <si>
    <t>00721</t>
  </si>
  <si>
    <t>PER-COOPORACION ANDINA DE FOME</t>
  </si>
  <si>
    <t>00721-CAF</t>
  </si>
  <si>
    <t>43000</t>
  </si>
  <si>
    <t>00722</t>
  </si>
  <si>
    <t>RLA-CAF</t>
  </si>
  <si>
    <t>00722-CAF</t>
  </si>
  <si>
    <t>43002</t>
  </si>
  <si>
    <t>00723</t>
  </si>
  <si>
    <t>COL-CAMARA DE COMERCIO DE ARME</t>
  </si>
  <si>
    <t>CAM.ARMENI</t>
  </si>
  <si>
    <t>00723-CAM.ARMENI</t>
  </si>
  <si>
    <t>43003</t>
  </si>
  <si>
    <t>00724</t>
  </si>
  <si>
    <t>CAM.MANIZ</t>
  </si>
  <si>
    <t>00724-CAM.MANIZ</t>
  </si>
  <si>
    <t>43004</t>
  </si>
  <si>
    <t>00725</t>
  </si>
  <si>
    <t>PER-CANADA</t>
  </si>
  <si>
    <t>CANADA</t>
  </si>
  <si>
    <t>00725-CANADA</t>
  </si>
  <si>
    <t>43005</t>
  </si>
  <si>
    <t>00726</t>
  </si>
  <si>
    <t>MEX-CÁMARA NACIONAL DE LAS ART</t>
  </si>
  <si>
    <t>CANAGRAF</t>
  </si>
  <si>
    <t>00726-CANAGRAF</t>
  </si>
  <si>
    <t>43006</t>
  </si>
  <si>
    <t>00727</t>
  </si>
  <si>
    <t>CHI-CANCILLERIA</t>
  </si>
  <si>
    <t>CANCILLERA</t>
  </si>
  <si>
    <t>00727-CANCILLERA</t>
  </si>
  <si>
    <t>43007</t>
  </si>
  <si>
    <t>00728</t>
  </si>
  <si>
    <t>MEX-COMPAÑIA DE NITROGENO DE C</t>
  </si>
  <si>
    <t>CANTARELL</t>
  </si>
  <si>
    <t>00728-CANTARELL</t>
  </si>
  <si>
    <t>43008</t>
  </si>
  <si>
    <t>00729</t>
  </si>
  <si>
    <t>COL-CORPORACION AUTONOMA REGIO</t>
  </si>
  <si>
    <t>CAR</t>
  </si>
  <si>
    <t>00729-CAR</t>
  </si>
  <si>
    <t>43009</t>
  </si>
  <si>
    <t>00730</t>
  </si>
  <si>
    <t>IND-CARE TODAY FUND</t>
  </si>
  <si>
    <t>CARE</t>
  </si>
  <si>
    <t>00730-CARE</t>
  </si>
  <si>
    <t>43010</t>
  </si>
  <si>
    <t>00731</t>
  </si>
  <si>
    <t>NIC-CARE INTERNACIONAL EN NICA</t>
  </si>
  <si>
    <t>00731-CARE</t>
  </si>
  <si>
    <t>43011</t>
  </si>
  <si>
    <t>00732</t>
  </si>
  <si>
    <t>URU-COMISIÓN ADM. R. DE LA PLA</t>
  </si>
  <si>
    <t>CARP-CTMFM</t>
  </si>
  <si>
    <t>00732-CARP-CTMFM</t>
  </si>
  <si>
    <t>43012</t>
  </si>
  <si>
    <t>00733</t>
  </si>
  <si>
    <t>PAN-CENTRO DEL AGUA - TROPICO</t>
  </si>
  <si>
    <t>CATHALAC</t>
  </si>
  <si>
    <t>00733-CATHALAC</t>
  </si>
  <si>
    <t>43013</t>
  </si>
  <si>
    <t>00734</t>
  </si>
  <si>
    <t>COS-CCAD/PROARCA II</t>
  </si>
  <si>
    <t>CCAD/PROAR</t>
  </si>
  <si>
    <t>00734-CCAD/PROAR</t>
  </si>
  <si>
    <t>43014</t>
  </si>
  <si>
    <t>00735</t>
  </si>
  <si>
    <t>COL-CAMARA DE COMERCIO DE BOGO</t>
  </si>
  <si>
    <t>CCB</t>
  </si>
  <si>
    <t>00735-CCB</t>
  </si>
  <si>
    <t>43015</t>
  </si>
  <si>
    <t>00736</t>
  </si>
  <si>
    <t>PER-CONGRESO CONSTITUYENTE DEM</t>
  </si>
  <si>
    <t>CCD</t>
  </si>
  <si>
    <t>00736-CCD</t>
  </si>
  <si>
    <t>43016</t>
  </si>
  <si>
    <t>00737</t>
  </si>
  <si>
    <t>COL-CCF- COST SHARING - COLOMB</t>
  </si>
  <si>
    <t>CCF - C.S</t>
  </si>
  <si>
    <t>00737-CCF - C.S</t>
  </si>
  <si>
    <t>43017</t>
  </si>
  <si>
    <t>00738</t>
  </si>
  <si>
    <t>KAZ-CCF COST SHARING</t>
  </si>
  <si>
    <t>CCF CS</t>
  </si>
  <si>
    <t>00738-CCF CS</t>
  </si>
  <si>
    <t>43018</t>
  </si>
  <si>
    <t>00739</t>
  </si>
  <si>
    <t>PER-CCF COST SHARING ACCOUNT</t>
  </si>
  <si>
    <t>00739-CCF CS</t>
  </si>
  <si>
    <t>43019</t>
  </si>
  <si>
    <t>00740</t>
  </si>
  <si>
    <t>GEO-CONSTITUTIONAL COURT OF GE</t>
  </si>
  <si>
    <t>CCG</t>
  </si>
  <si>
    <t>00740-CCG</t>
  </si>
  <si>
    <t>43020</t>
  </si>
  <si>
    <t>00741</t>
  </si>
  <si>
    <t>MEX-CERVECERÍA CUAUHTÉMOC MOCT</t>
  </si>
  <si>
    <t>CCM</t>
  </si>
  <si>
    <t>00741-CCM</t>
  </si>
  <si>
    <t>43021</t>
  </si>
  <si>
    <t>00742</t>
  </si>
  <si>
    <t>ARM-CAUCASIAN CENTER FOR PROP.</t>
  </si>
  <si>
    <t>CCPNTMCR</t>
  </si>
  <si>
    <t>00742-CCPNTMCR</t>
  </si>
  <si>
    <t>43101</t>
  </si>
  <si>
    <t>00743</t>
  </si>
  <si>
    <t>COS-CAJA COSTARRICENSE DEL SEG</t>
  </si>
  <si>
    <t>CCSS</t>
  </si>
  <si>
    <t>00743-CCSS</t>
  </si>
  <si>
    <t>43102</t>
  </si>
  <si>
    <t>00744</t>
  </si>
  <si>
    <t>MOR-CENTRE POUR LE DÉVELOPPEME</t>
  </si>
  <si>
    <t>CDER</t>
  </si>
  <si>
    <t>00744-CDER</t>
  </si>
  <si>
    <t>43103</t>
  </si>
  <si>
    <t>00745</t>
  </si>
  <si>
    <t>LEB-COUNCIL FOR DEVELOPMENT &amp;</t>
  </si>
  <si>
    <t>CDR</t>
  </si>
  <si>
    <t>00745-CDR</t>
  </si>
  <si>
    <t>43104</t>
  </si>
  <si>
    <t>00746</t>
  </si>
  <si>
    <t>RUS-CARGILL ENTERPRISES, INC.</t>
  </si>
  <si>
    <t>CE</t>
  </si>
  <si>
    <t>00746-CE</t>
  </si>
  <si>
    <t>43200</t>
  </si>
  <si>
    <t>00747</t>
  </si>
  <si>
    <t>COL-FUNDACION SOCIAL CEA</t>
  </si>
  <si>
    <t>CEA ONG</t>
  </si>
  <si>
    <t>00747-CEA ONG</t>
  </si>
  <si>
    <t>43201</t>
  </si>
  <si>
    <t>00748</t>
  </si>
  <si>
    <t>ECU-COMISION DE ESTUDIOS PARA</t>
  </si>
  <si>
    <t>CEDEGE</t>
  </si>
  <si>
    <t>00748-CEDEGE</t>
  </si>
  <si>
    <t>43202</t>
  </si>
  <si>
    <t>00749</t>
  </si>
  <si>
    <t>ECU-COMITE ECUATORIANO PARA LA</t>
  </si>
  <si>
    <t>CEDENMA</t>
  </si>
  <si>
    <t>00749-CEDENMA</t>
  </si>
  <si>
    <t>43203</t>
  </si>
  <si>
    <t>00750</t>
  </si>
  <si>
    <t>URU-CENTRO DE ESTUDIOS JUDICIA</t>
  </si>
  <si>
    <t>CEJU</t>
  </si>
  <si>
    <t>00750-CEJU</t>
  </si>
  <si>
    <t>43204</t>
  </si>
  <si>
    <t>00751</t>
  </si>
  <si>
    <t>DRC-CELTEL</t>
  </si>
  <si>
    <t>CELTEL</t>
  </si>
  <si>
    <t>00751-CELTEL</t>
  </si>
  <si>
    <t>43205</t>
  </si>
  <si>
    <t>00752</t>
  </si>
  <si>
    <t>POL-CENTRUM EDUKACJI MEDYCZNEJ</t>
  </si>
  <si>
    <t>CEM</t>
  </si>
  <si>
    <t>00752-CEM</t>
  </si>
  <si>
    <t>43206</t>
  </si>
  <si>
    <t>00753</t>
  </si>
  <si>
    <t>MEX-CENTRO MEXICANO PARA LA FI</t>
  </si>
  <si>
    <t>CEMEFI</t>
  </si>
  <si>
    <t>00753-CEMEFI</t>
  </si>
  <si>
    <t>43207</t>
  </si>
  <si>
    <t>00754</t>
  </si>
  <si>
    <t>STP-COMMISSION ELECTORALE NATI</t>
  </si>
  <si>
    <t>CEN</t>
  </si>
  <si>
    <t>00754-CEN</t>
  </si>
  <si>
    <t>43400</t>
  </si>
  <si>
    <t>00755</t>
  </si>
  <si>
    <t>CENTRAL</t>
  </si>
  <si>
    <t>00755-CENTRAL</t>
  </si>
  <si>
    <t>43410</t>
  </si>
  <si>
    <t>00756</t>
  </si>
  <si>
    <t>URU-CONSEJO DE EDUCACION PRIMA</t>
  </si>
  <si>
    <t>CEP</t>
  </si>
  <si>
    <t>00756-CEP</t>
  </si>
  <si>
    <t>43411</t>
  </si>
  <si>
    <t>00757</t>
  </si>
  <si>
    <t>UZB-CENTER FOR ECONOMIC RESEAR</t>
  </si>
  <si>
    <t>CER</t>
  </si>
  <si>
    <t>00757-CER</t>
  </si>
  <si>
    <t>43412</t>
  </si>
  <si>
    <t>00758</t>
  </si>
  <si>
    <t>PER-CERTIFICACIONES PESQUERAS</t>
  </si>
  <si>
    <t>CERPER</t>
  </si>
  <si>
    <t>00758-CERPER</t>
  </si>
  <si>
    <t>43601</t>
  </si>
  <si>
    <t>00759</t>
  </si>
  <si>
    <t>MEX-CENTRO TECNOLÓGICO DEL MUE</t>
  </si>
  <si>
    <t>CETEDEM</t>
  </si>
  <si>
    <t>00759-CETEDEM</t>
  </si>
  <si>
    <t>43800</t>
  </si>
  <si>
    <t>00760</t>
  </si>
  <si>
    <t>COS-CONTRALORIA GENERAL DE LA</t>
  </si>
  <si>
    <t>CGR</t>
  </si>
  <si>
    <t>00760-CGR</t>
  </si>
  <si>
    <t>43801</t>
  </si>
  <si>
    <t>00761</t>
  </si>
  <si>
    <t>HON-CONTRALORIA GENERAL DE LA</t>
  </si>
  <si>
    <t>00761-CGR</t>
  </si>
  <si>
    <t>43802</t>
  </si>
  <si>
    <t>00762</t>
  </si>
  <si>
    <t>NIC-CONTRALORIA GENERAL DE LA</t>
  </si>
  <si>
    <t>00762-CGR</t>
  </si>
  <si>
    <t>43803</t>
  </si>
  <si>
    <t>00763</t>
  </si>
  <si>
    <t>RAF-CHAD</t>
  </si>
  <si>
    <t>CHAD</t>
  </si>
  <si>
    <t>00763-CHAD</t>
  </si>
  <si>
    <t>44000</t>
  </si>
  <si>
    <t>00764</t>
  </si>
  <si>
    <t>BYE-CHERNOBYL COMMITTEE OF BEL</t>
  </si>
  <si>
    <t>CHERNOBYL</t>
  </si>
  <si>
    <t>00764-CHERNOBYL</t>
  </si>
  <si>
    <t>44001</t>
  </si>
  <si>
    <t>00765</t>
  </si>
  <si>
    <t>PRC-CHEVRON</t>
  </si>
  <si>
    <t>CHEVRON</t>
  </si>
  <si>
    <t>00765-CHEVRON</t>
  </si>
  <si>
    <t>44002</t>
  </si>
  <si>
    <t>00766</t>
  </si>
  <si>
    <t>GUA-GOBIERNO DE CHILE</t>
  </si>
  <si>
    <t>CHILE</t>
  </si>
  <si>
    <t>00766-CHILE</t>
  </si>
  <si>
    <t>44003</t>
  </si>
  <si>
    <t>00767</t>
  </si>
  <si>
    <t>COS-CHILE</t>
  </si>
  <si>
    <t>00767-CHILE</t>
  </si>
  <si>
    <t>44004</t>
  </si>
  <si>
    <t>00768</t>
  </si>
  <si>
    <t>CPR-CHINA INTERNATIONAL CENTRE</t>
  </si>
  <si>
    <t>CICETE</t>
  </si>
  <si>
    <t>00768-CICETE</t>
  </si>
  <si>
    <t>44005</t>
  </si>
  <si>
    <t>00769</t>
  </si>
  <si>
    <t>COL-COMISION INTERNACIONAL DE</t>
  </si>
  <si>
    <t>CIJ</t>
  </si>
  <si>
    <t>00769-CIJ</t>
  </si>
  <si>
    <t>44200</t>
  </si>
  <si>
    <t>00770</t>
  </si>
  <si>
    <t>RAF-CIMMYT</t>
  </si>
  <si>
    <t>CIMMYT</t>
  </si>
  <si>
    <t>00770-CIMMYT</t>
  </si>
  <si>
    <t>44201</t>
  </si>
  <si>
    <t>00771</t>
  </si>
  <si>
    <t>CHI-CENTRO INTERUNIVERSITARIO</t>
  </si>
  <si>
    <t>CINDA</t>
  </si>
  <si>
    <t>00771-CINDA</t>
  </si>
  <si>
    <t>44202</t>
  </si>
  <si>
    <t>00772</t>
  </si>
  <si>
    <t>COS-CINDE</t>
  </si>
  <si>
    <t>CINDE</t>
  </si>
  <si>
    <t>00772-CINDE</t>
  </si>
  <si>
    <t>44401</t>
  </si>
  <si>
    <t>00773</t>
  </si>
  <si>
    <t>MEX-CENTRO DE INVESTIGACIÓN Y</t>
  </si>
  <si>
    <t>CINVESTAV</t>
  </si>
  <si>
    <t>00773-CINVESTAV</t>
  </si>
  <si>
    <t>44402</t>
  </si>
  <si>
    <t>00774</t>
  </si>
  <si>
    <t>RLA-CLAD</t>
  </si>
  <si>
    <t>CLAD</t>
  </si>
  <si>
    <t>00774-CLAD</t>
  </si>
  <si>
    <t>44403</t>
  </si>
  <si>
    <t>00775</t>
  </si>
  <si>
    <t>ROM-CAMPINA MUNICIPALITY</t>
  </si>
  <si>
    <t>CMP</t>
  </si>
  <si>
    <t>00775-CMP</t>
  </si>
  <si>
    <t>44404</t>
  </si>
  <si>
    <t>00776</t>
  </si>
  <si>
    <t>ECU-COMITE NACIONAL SOBRE CAMB</t>
  </si>
  <si>
    <t>CNCC</t>
  </si>
  <si>
    <t>00776-CNCC</t>
  </si>
  <si>
    <t>44500</t>
  </si>
  <si>
    <t>00777</t>
  </si>
  <si>
    <t>URU-COMISION NACIONAL DEL CAMB</t>
  </si>
  <si>
    <t>CNCG</t>
  </si>
  <si>
    <t>00777-CNCG</t>
  </si>
  <si>
    <t>44601</t>
  </si>
  <si>
    <t>00778</t>
  </si>
  <si>
    <t>CHI-COMISION NACIONAL DE ENERG</t>
  </si>
  <si>
    <t>CNE</t>
  </si>
  <si>
    <t>00778-CNE</t>
  </si>
  <si>
    <t>44602</t>
  </si>
  <si>
    <t>00779</t>
  </si>
  <si>
    <t>PER-CAMARA NACIONAL FORESTAL</t>
  </si>
  <si>
    <t>CNF</t>
  </si>
  <si>
    <t>00779-CNF</t>
  </si>
  <si>
    <t>44700</t>
  </si>
  <si>
    <t>00780</t>
  </si>
  <si>
    <t>LIR-COORDINATING PARTNER NGOS</t>
  </si>
  <si>
    <t>CNGOS</t>
  </si>
  <si>
    <t>00780-CNGOS</t>
  </si>
  <si>
    <t>44800</t>
  </si>
  <si>
    <t>00781</t>
  </si>
  <si>
    <t>COL-COMISION NACIONAL DE REGAL</t>
  </si>
  <si>
    <t>CNR</t>
  </si>
  <si>
    <t>00781-CNR</t>
  </si>
  <si>
    <t>44801</t>
  </si>
  <si>
    <t>00782</t>
  </si>
  <si>
    <t>BOL-CAJA NACIONAL DE SALUD</t>
  </si>
  <si>
    <t>CNS</t>
  </si>
  <si>
    <t>00782-CNS</t>
  </si>
  <si>
    <t>44802</t>
  </si>
  <si>
    <t>00783</t>
  </si>
  <si>
    <t>VEN-CENTRO NACIONAL DE TECNOLO</t>
  </si>
  <si>
    <t>CNTI</t>
  </si>
  <si>
    <t>00783-CNTI</t>
  </si>
  <si>
    <t>44803</t>
  </si>
  <si>
    <t>00784</t>
  </si>
  <si>
    <t>RLA-COCESNA</t>
  </si>
  <si>
    <t>COCESNA</t>
  </si>
  <si>
    <t>00784-COCESNA</t>
  </si>
  <si>
    <t>44804</t>
  </si>
  <si>
    <t>00785</t>
  </si>
  <si>
    <t>MEX-CONSEJO ESTATAL DE CIENCIA</t>
  </si>
  <si>
    <t>COECYT JAL</t>
  </si>
  <si>
    <t>00785-COECYT JAL</t>
  </si>
  <si>
    <t>44805</t>
  </si>
  <si>
    <t>00786</t>
  </si>
  <si>
    <t>ECU-CONSEJO CAFETALERO NACIONA</t>
  </si>
  <si>
    <t>COFENAC</t>
  </si>
  <si>
    <t>00786-COFENAC</t>
  </si>
  <si>
    <t>44806</t>
  </si>
  <si>
    <t>00787</t>
  </si>
  <si>
    <t>PER-COFIDE</t>
  </si>
  <si>
    <t>COFIDE</t>
  </si>
  <si>
    <t>00787-COFIDE</t>
  </si>
  <si>
    <t>44807</t>
  </si>
  <si>
    <t>00788</t>
  </si>
  <si>
    <t>HON-COMISION HONDUREÑA DE CIEN</t>
  </si>
  <si>
    <t>COHCIT</t>
  </si>
  <si>
    <t>00788-COHCIT</t>
  </si>
  <si>
    <t>44809</t>
  </si>
  <si>
    <t>00789</t>
  </si>
  <si>
    <t>HON-CORPORACION HONDUREÑA DE D</t>
  </si>
  <si>
    <t>COHDEFOR</t>
  </si>
  <si>
    <t>00789-COHDEFOR</t>
  </si>
  <si>
    <t>44810</t>
  </si>
  <si>
    <t>00790</t>
  </si>
  <si>
    <t>VEN-GOBERNACION DEL ESTADO COJ</t>
  </si>
  <si>
    <t>COJEDES</t>
  </si>
  <si>
    <t>00790-COJEDES</t>
  </si>
  <si>
    <t>44811</t>
  </si>
  <si>
    <t>00791</t>
  </si>
  <si>
    <t>COL-APOYO A FUNBIMA PARA DLLO</t>
  </si>
  <si>
    <t>COL01044</t>
  </si>
  <si>
    <t>00791-COL01044</t>
  </si>
  <si>
    <t>44812</t>
  </si>
  <si>
    <t>00792</t>
  </si>
  <si>
    <t>COL-FORMULACION DE ISTRUMENTOS</t>
  </si>
  <si>
    <t>COL02019</t>
  </si>
  <si>
    <t>00792-COL02019</t>
  </si>
  <si>
    <t>44813</t>
  </si>
  <si>
    <t>00793</t>
  </si>
  <si>
    <t>RLA-COLOMBIA</t>
  </si>
  <si>
    <t>COL94019</t>
  </si>
  <si>
    <t>00793-COL94019</t>
  </si>
  <si>
    <t>44814</t>
  </si>
  <si>
    <t>00794</t>
  </si>
  <si>
    <t>COL-PROYECTO RED DE DESARROLLO</t>
  </si>
  <si>
    <t>COL97003</t>
  </si>
  <si>
    <t>00794-COL97003</t>
  </si>
  <si>
    <t>44815</t>
  </si>
  <si>
    <t>00795</t>
  </si>
  <si>
    <t>COL-INSTITUTO COLOMBIANO DE CU</t>
  </si>
  <si>
    <t>COLCULTURA</t>
  </si>
  <si>
    <t>00795-COLCULTURA</t>
  </si>
  <si>
    <t>44816</t>
  </si>
  <si>
    <t>00796</t>
  </si>
  <si>
    <t>TUK-CABINET OF MINISTERS OF TU</t>
  </si>
  <si>
    <t>COM</t>
  </si>
  <si>
    <t>00796-COM</t>
  </si>
  <si>
    <t>44817</t>
  </si>
  <si>
    <t>00797</t>
  </si>
  <si>
    <t>COL-COMFAMA</t>
  </si>
  <si>
    <t>COMFAMA</t>
  </si>
  <si>
    <t>00797-COMFAMA</t>
  </si>
  <si>
    <t>44818</t>
  </si>
  <si>
    <t>00798</t>
  </si>
  <si>
    <t>BOL-CORPORACION MINERA DE BOLI</t>
  </si>
  <si>
    <t>COMIBOL</t>
  </si>
  <si>
    <t>00798-COMIBOL</t>
  </si>
  <si>
    <t>44901</t>
  </si>
  <si>
    <t>00799</t>
  </si>
  <si>
    <t>URU-COMISION SECTORIAL DEL MER</t>
  </si>
  <si>
    <t>COMISEC</t>
  </si>
  <si>
    <t>00799-COMISEC</t>
  </si>
  <si>
    <t>44902</t>
  </si>
  <si>
    <t>00800</t>
  </si>
  <si>
    <t>MOR-COMMUNE DE TANGER</t>
  </si>
  <si>
    <t>COMM.TANGE</t>
  </si>
  <si>
    <t>00800-COMM.TANGE</t>
  </si>
  <si>
    <t>45000</t>
  </si>
  <si>
    <t>00801</t>
  </si>
  <si>
    <t>COL-CONTRALORIA  DE SANTAFE DE</t>
  </si>
  <si>
    <t>CON-BOGOTA</t>
  </si>
  <si>
    <t>00801-CON-BOGOTA</t>
  </si>
  <si>
    <t>45001</t>
  </si>
  <si>
    <t>00802</t>
  </si>
  <si>
    <t>MEX-COMISIÓN NAL. PARA EL CONO</t>
  </si>
  <si>
    <t>CONABIO</t>
  </si>
  <si>
    <t>00802-CONABIO</t>
  </si>
  <si>
    <t>45002</t>
  </si>
  <si>
    <t>00803</t>
  </si>
  <si>
    <t>CHI-CONSEJO NACIONAL PARA EL C</t>
  </si>
  <si>
    <t>CONACE</t>
  </si>
  <si>
    <t>00803-CONACE</t>
  </si>
  <si>
    <t>45003</t>
  </si>
  <si>
    <t>00804</t>
  </si>
  <si>
    <t>CHI-CORPORACION NACIONAL DE DE</t>
  </si>
  <si>
    <t>CONADI</t>
  </si>
  <si>
    <t>00804-CONADI</t>
  </si>
  <si>
    <t>45004</t>
  </si>
  <si>
    <t>00805</t>
  </si>
  <si>
    <t>CHI-CORPORACION NACIONAL FORES</t>
  </si>
  <si>
    <t>CONAF</t>
  </si>
  <si>
    <t>00805-CONAF</t>
  </si>
  <si>
    <t>45005</t>
  </si>
  <si>
    <t>00806</t>
  </si>
  <si>
    <t>PER-CONSEJO NACIONAL DEL AMBIE</t>
  </si>
  <si>
    <t>CONAM</t>
  </si>
  <si>
    <t>00806-CONAM</t>
  </si>
  <si>
    <t>45006</t>
  </si>
  <si>
    <t>00807</t>
  </si>
  <si>
    <t>COS-CONSEJO NACIONAL DE RECTOR</t>
  </si>
  <si>
    <t>CONARE</t>
  </si>
  <si>
    <t>00807-CONARE</t>
  </si>
  <si>
    <t>45007</t>
  </si>
  <si>
    <t>00808</t>
  </si>
  <si>
    <t>COL-CONSEJO NAL DE REFORMA DEL</t>
  </si>
  <si>
    <t>00808-CONARE</t>
  </si>
  <si>
    <t>45008</t>
  </si>
  <si>
    <t>00809</t>
  </si>
  <si>
    <t>DOM-CONAU</t>
  </si>
  <si>
    <t>CONAU</t>
  </si>
  <si>
    <t>00809-CONAU</t>
  </si>
  <si>
    <t>45009</t>
  </si>
  <si>
    <t>00810</t>
  </si>
  <si>
    <t>CHI-SERV. SALUD CONCEPCION</t>
  </si>
  <si>
    <t>CONCEPCION</t>
  </si>
  <si>
    <t>00810-CONCEPCION</t>
  </si>
  <si>
    <t>45010</t>
  </si>
  <si>
    <t>00811</t>
  </si>
  <si>
    <t>ECU-CONSORCIO DE CONSEJOS PROV</t>
  </si>
  <si>
    <t>CONCOPE</t>
  </si>
  <si>
    <t>00811-CONCOPE</t>
  </si>
  <si>
    <t>45011</t>
  </si>
  <si>
    <t>00812</t>
  </si>
  <si>
    <t>PER-CONGRESO DE LA REPUBLICA D</t>
  </si>
  <si>
    <t>CONGR-IP</t>
  </si>
  <si>
    <t>00812-CONGR-IP</t>
  </si>
  <si>
    <t>45200</t>
  </si>
  <si>
    <t>00813</t>
  </si>
  <si>
    <t>VEN-CONSEJO NACIONAL DE INVEST</t>
  </si>
  <si>
    <t>CONICIT</t>
  </si>
  <si>
    <t>00813-CONICIT</t>
  </si>
  <si>
    <t>45201</t>
  </si>
  <si>
    <t>00814</t>
  </si>
  <si>
    <t>CHI-COMISION NACIONAL DE INVES</t>
  </si>
  <si>
    <t>CONICYT</t>
  </si>
  <si>
    <t>00814-CONICYT</t>
  </si>
  <si>
    <t>45202</t>
  </si>
  <si>
    <t>00815</t>
  </si>
  <si>
    <t>PER-COMISION NACIONAL DE INVER</t>
  </si>
  <si>
    <t>CONITE</t>
  </si>
  <si>
    <t>00815-CONITE</t>
  </si>
  <si>
    <t>45400</t>
  </si>
  <si>
    <t>00816</t>
  </si>
  <si>
    <t>FEM-CONNC</t>
  </si>
  <si>
    <t>CONNC</t>
  </si>
  <si>
    <t>00816-CONNC</t>
  </si>
  <si>
    <t>45401</t>
  </si>
  <si>
    <t>00817</t>
  </si>
  <si>
    <t>ECU-CONSEJO DE PLANIFICACION D</t>
  </si>
  <si>
    <t>CONPLADEIN</t>
  </si>
  <si>
    <t>00817-CONPLADEIN</t>
  </si>
  <si>
    <t>45402</t>
  </si>
  <si>
    <t>00818</t>
  </si>
  <si>
    <t>MEX-CONSULTORES</t>
  </si>
  <si>
    <t>CONSULTOR</t>
  </si>
  <si>
    <t>00818-CONSULTOR</t>
  </si>
  <si>
    <t>45403</t>
  </si>
  <si>
    <t>00819</t>
  </si>
  <si>
    <t>COL-CONTADURIA GENERAL DE LA N</t>
  </si>
  <si>
    <t>CONTA.G.N.</t>
  </si>
  <si>
    <t>00819-CONTA.G.N.</t>
  </si>
  <si>
    <t>45602</t>
  </si>
  <si>
    <t>00820</t>
  </si>
  <si>
    <t>KAZ-CONTACT (PVT) LTD</t>
  </si>
  <si>
    <t>CONTACT</t>
  </si>
  <si>
    <t>00820-CONTACT</t>
  </si>
  <si>
    <t>45605</t>
  </si>
  <si>
    <t>00821</t>
  </si>
  <si>
    <t>POL-POLISH-JAPANESE COOPERATIO</t>
  </si>
  <si>
    <t>COOP.FUND</t>
  </si>
  <si>
    <t>00821-COOP.FUND</t>
  </si>
  <si>
    <t>45607</t>
  </si>
  <si>
    <t>00822</t>
  </si>
  <si>
    <t>ECU-UNIDAD COORDINADORA DEL PR</t>
  </si>
  <si>
    <t>COPEFEN</t>
  </si>
  <si>
    <t>00822-COPEFEN</t>
  </si>
  <si>
    <t>45608</t>
  </si>
  <si>
    <t>00823</t>
  </si>
  <si>
    <t>PER-COMITE DE PRIVATIZACION</t>
  </si>
  <si>
    <t>COPRI</t>
  </si>
  <si>
    <t>00823-COPRI</t>
  </si>
  <si>
    <t>45609</t>
  </si>
  <si>
    <t>00824</t>
  </si>
  <si>
    <t>CHI-SERV.SALUD COQUIMBO</t>
  </si>
  <si>
    <t>COQUIMBO</t>
  </si>
  <si>
    <t>00824-COQUIMBO</t>
  </si>
  <si>
    <t>45610</t>
  </si>
  <si>
    <t>00825</t>
  </si>
  <si>
    <t>PER-CORPORACION DE DESARROLLO</t>
  </si>
  <si>
    <t>CORDELICA</t>
  </si>
  <si>
    <t>00825-CORDELICA</t>
  </si>
  <si>
    <t>45611</t>
  </si>
  <si>
    <t>00826</t>
  </si>
  <si>
    <t>VEN-OFICINA CENTRAL DE COORDIN</t>
  </si>
  <si>
    <t>CORDIPLAN</t>
  </si>
  <si>
    <t>00826-CORDIPLAN</t>
  </si>
  <si>
    <t>45612</t>
  </si>
  <si>
    <t>00827</t>
  </si>
  <si>
    <t>PER-CORPAC</t>
  </si>
  <si>
    <t>CORPAC</t>
  </si>
  <si>
    <t>00827-CORPAC</t>
  </si>
  <si>
    <t>45613</t>
  </si>
  <si>
    <t>00828</t>
  </si>
  <si>
    <t>CORPOCHIVR</t>
  </si>
  <si>
    <t>00828-CORPOCHIVR</t>
  </si>
  <si>
    <t>45614</t>
  </si>
  <si>
    <t>00829</t>
  </si>
  <si>
    <t>VEN-CORPOINDUSTRIA</t>
  </si>
  <si>
    <t>CORPOIND</t>
  </si>
  <si>
    <t>00829-CORPOIND</t>
  </si>
  <si>
    <t>45615</t>
  </si>
  <si>
    <t>00830</t>
  </si>
  <si>
    <t>CORPONARIO</t>
  </si>
  <si>
    <t>00830-CORPONARIO</t>
  </si>
  <si>
    <t>45616</t>
  </si>
  <si>
    <t>00831</t>
  </si>
  <si>
    <t>COS-COS/91/888 PROG C/S</t>
  </si>
  <si>
    <t>COS/91/888</t>
  </si>
  <si>
    <t>00831-COS/91/888</t>
  </si>
  <si>
    <t>45617</t>
  </si>
  <si>
    <t>00832</t>
  </si>
  <si>
    <t>COS-COS/93/888 PROG C/S</t>
  </si>
  <si>
    <t>COS/93/888</t>
  </si>
  <si>
    <t>00832-COS/93/888</t>
  </si>
  <si>
    <t>45618</t>
  </si>
  <si>
    <t>00833</t>
  </si>
  <si>
    <t>NIC-COOPERACION SUIZA AL DESAR</t>
  </si>
  <si>
    <t>COSUDE</t>
  </si>
  <si>
    <t>00833-COSUDE</t>
  </si>
  <si>
    <t>45621</t>
  </si>
  <si>
    <t>00834</t>
  </si>
  <si>
    <t>HON-COMISION PRESIDENCIAL DE M</t>
  </si>
  <si>
    <t>CPME</t>
  </si>
  <si>
    <t>00834-CPME</t>
  </si>
  <si>
    <t>45622</t>
  </si>
  <si>
    <t>00835</t>
  </si>
  <si>
    <t>COL-COMISION DE REGULACION DE</t>
  </si>
  <si>
    <t>CRA</t>
  </si>
  <si>
    <t>00835-CRA</t>
  </si>
  <si>
    <t>45623</t>
  </si>
  <si>
    <t>00836</t>
  </si>
  <si>
    <t>CRT</t>
  </si>
  <si>
    <t>00836-CRT</t>
  </si>
  <si>
    <t>45626</t>
  </si>
  <si>
    <t>00837</t>
  </si>
  <si>
    <t>RUS-CENTER FOR SUSTAINABLE DEV</t>
  </si>
  <si>
    <t>CSDT</t>
  </si>
  <si>
    <t>00837-CSDT</t>
  </si>
  <si>
    <t>45627</t>
  </si>
  <si>
    <t>00838</t>
  </si>
  <si>
    <t>PER-CONSEJO TRANSITORIO DE ADM</t>
  </si>
  <si>
    <t>CTARPIURA</t>
  </si>
  <si>
    <t>00838-CTARPIURA</t>
  </si>
  <si>
    <t>45628</t>
  </si>
  <si>
    <t>00839</t>
  </si>
  <si>
    <t>ROM-CONSTANTA COUNTY COUNCIL</t>
  </si>
  <si>
    <t>CTCC</t>
  </si>
  <si>
    <t>00839-CTCC</t>
  </si>
  <si>
    <t>45629</t>
  </si>
  <si>
    <t>00840</t>
  </si>
  <si>
    <t>POL-CITY HALL OF CZÊSTOCHOWA</t>
  </si>
  <si>
    <t>CZESTOCHOW</t>
  </si>
  <si>
    <t>00840-CZESTOCHOW</t>
  </si>
  <si>
    <t>45630</t>
  </si>
  <si>
    <t>00841</t>
  </si>
  <si>
    <t>HON-DIRECCION EJECUTIVA DE ING</t>
  </si>
  <si>
    <t>D.E.I.</t>
  </si>
  <si>
    <t>00841-D.E.I.</t>
  </si>
  <si>
    <t>45631</t>
  </si>
  <si>
    <t>00842</t>
  </si>
  <si>
    <t>URU-DIRECCION GENERAL DE COMER</t>
  </si>
  <si>
    <t>D.G.C.E.</t>
  </si>
  <si>
    <t>00842-D.G.C.E.</t>
  </si>
  <si>
    <t>45632</t>
  </si>
  <si>
    <t>00843</t>
  </si>
  <si>
    <t>PHI-DEPT. OF AGRICULTURE-BUREA</t>
  </si>
  <si>
    <t>DA-BFAR</t>
  </si>
  <si>
    <t>00843-DA-BFAR</t>
  </si>
  <si>
    <t>45800</t>
  </si>
  <si>
    <t>00844</t>
  </si>
  <si>
    <t>COL-DEPARTAMENTO ADMINSITRATIV</t>
  </si>
  <si>
    <t>DABS</t>
  </si>
  <si>
    <t>00844-DABS</t>
  </si>
  <si>
    <t>45801</t>
  </si>
  <si>
    <t>00845</t>
  </si>
  <si>
    <t>COL-DEPARTAMENTO ADMINISTRATIV</t>
  </si>
  <si>
    <t>DAGMA</t>
  </si>
  <si>
    <t>00845-DAGMA</t>
  </si>
  <si>
    <t>45802</t>
  </si>
  <si>
    <t>00846</t>
  </si>
  <si>
    <t>COL-DEPARTAMENTO TECNICO ADMIN</t>
  </si>
  <si>
    <t>DAMA</t>
  </si>
  <si>
    <t>00846-DAMA</t>
  </si>
  <si>
    <t>45803</t>
  </si>
  <si>
    <t>00847</t>
  </si>
  <si>
    <t>DANE</t>
  </si>
  <si>
    <t>00847-DANE</t>
  </si>
  <si>
    <t>46000</t>
  </si>
  <si>
    <t>00848</t>
  </si>
  <si>
    <t>COL-DANSOCIAL</t>
  </si>
  <si>
    <t>DANSOCIAL</t>
  </si>
  <si>
    <t>00848-DANSOCIAL</t>
  </si>
  <si>
    <t>46001</t>
  </si>
  <si>
    <t>00849</t>
  </si>
  <si>
    <t>DAPD</t>
  </si>
  <si>
    <t>00849-DAPD</t>
  </si>
  <si>
    <t>46002</t>
  </si>
  <si>
    <t>00850</t>
  </si>
  <si>
    <t>DAPRE</t>
  </si>
  <si>
    <t>00850-DAPRE</t>
  </si>
  <si>
    <t>46003</t>
  </si>
  <si>
    <t>00851</t>
  </si>
  <si>
    <t>GEO-DANISH CENTER FOR HUMAN RI</t>
  </si>
  <si>
    <t>DCHR</t>
  </si>
  <si>
    <t>00851-DCHR</t>
  </si>
  <si>
    <t>46004</t>
  </si>
  <si>
    <t>00852</t>
  </si>
  <si>
    <t>IVC-SWISS AGENCY FOR DEVELOPME</t>
  </si>
  <si>
    <t>DDC</t>
  </si>
  <si>
    <t>00852-DDC</t>
  </si>
  <si>
    <t>46005</t>
  </si>
  <si>
    <t>00853</t>
  </si>
  <si>
    <t>UAE-DUBAI DEVELOPMENT &amp; INVEST</t>
  </si>
  <si>
    <t>DDIA</t>
  </si>
  <si>
    <t>00853-DDIA</t>
  </si>
  <si>
    <t>46006</t>
  </si>
  <si>
    <t>00854</t>
  </si>
  <si>
    <t>ECU-DIRECCION DE ENERGIAS ALTE</t>
  </si>
  <si>
    <t>DEA/MEM</t>
  </si>
  <si>
    <t>00854-DEA/MEM</t>
  </si>
  <si>
    <t>46007</t>
  </si>
  <si>
    <t>00855</t>
  </si>
  <si>
    <t>HON-DIRECCION EJECUTIVA DE CAT</t>
  </si>
  <si>
    <t>DEC</t>
  </si>
  <si>
    <t>00855-DEC</t>
  </si>
  <si>
    <t>46008</t>
  </si>
  <si>
    <t>00856</t>
  </si>
  <si>
    <t>COS-DEFENSORIA DE LOS HABITANT</t>
  </si>
  <si>
    <t>DEFENSORIA</t>
  </si>
  <si>
    <t>00856-DEFENSORIA</t>
  </si>
  <si>
    <t>46009</t>
  </si>
  <si>
    <t>00857</t>
  </si>
  <si>
    <t>PER-DEFENSORIA DEL PUEBLO</t>
  </si>
  <si>
    <t>00857-DEFENSORIA</t>
  </si>
  <si>
    <t>46200</t>
  </si>
  <si>
    <t>00858</t>
  </si>
  <si>
    <t>DEI</t>
  </si>
  <si>
    <t>00858-DEI</t>
  </si>
  <si>
    <t>46201</t>
  </si>
  <si>
    <t>00859</t>
  </si>
  <si>
    <t>POL-DUTCH EMBASSY</t>
  </si>
  <si>
    <t>DEMB</t>
  </si>
  <si>
    <t>00859-DEMB</t>
  </si>
  <si>
    <t>46202</t>
  </si>
  <si>
    <t>00860</t>
  </si>
  <si>
    <t>COL-DEFENSORIA DEL ESPACIO PUB</t>
  </si>
  <si>
    <t>DEP</t>
  </si>
  <si>
    <t>00860-DEP</t>
  </si>
  <si>
    <t>46203</t>
  </si>
  <si>
    <t>00861</t>
  </si>
  <si>
    <t>COS-UNDP - DIRECT EXECUTION</t>
  </si>
  <si>
    <t>DEX</t>
  </si>
  <si>
    <t>00861-DEX</t>
  </si>
  <si>
    <t>46204</t>
  </si>
  <si>
    <t>00862</t>
  </si>
  <si>
    <t>PER-MINISTERIO PARA EL DESARRO</t>
  </si>
  <si>
    <t>00862-DFID</t>
  </si>
  <si>
    <t>46205</t>
  </si>
  <si>
    <t>00863</t>
  </si>
  <si>
    <t>CHI-DIRECCION GENERAL DE AERON</t>
  </si>
  <si>
    <t>DGAC</t>
  </si>
  <si>
    <t>00863-DGAC</t>
  </si>
  <si>
    <t>46206</t>
  </si>
  <si>
    <t>00864</t>
  </si>
  <si>
    <t>ECU-DIRECCION GENERAL DE AVIAC</t>
  </si>
  <si>
    <t>00864-DGAC</t>
  </si>
  <si>
    <t>46207</t>
  </si>
  <si>
    <t>00865</t>
  </si>
  <si>
    <t>COL-DIRECCION GENERAL PARA LA</t>
  </si>
  <si>
    <t>DGAPD</t>
  </si>
  <si>
    <t>00865-DGAPD</t>
  </si>
  <si>
    <t>46208</t>
  </si>
  <si>
    <t>00866</t>
  </si>
  <si>
    <t>HON-DIRECCION GENERAL DE ESTAD</t>
  </si>
  <si>
    <t>DGEC</t>
  </si>
  <si>
    <t>00866-DGEC</t>
  </si>
  <si>
    <t>46209</t>
  </si>
  <si>
    <t>00867</t>
  </si>
  <si>
    <t>BOL-DIRECCIÓN GENERAL DE IMPUE</t>
  </si>
  <si>
    <t>DGII</t>
  </si>
  <si>
    <t>00867-DGII</t>
  </si>
  <si>
    <t>46210</t>
  </si>
  <si>
    <t>00868</t>
  </si>
  <si>
    <t>MEX-DIRECCIÓN GENERAL DE PLANE</t>
  </si>
  <si>
    <t>DGP</t>
  </si>
  <si>
    <t>00868-DGP</t>
  </si>
  <si>
    <t>46400</t>
  </si>
  <si>
    <t>00869</t>
  </si>
  <si>
    <t>DOM-DIRECCION GENERAL DE PROMO</t>
  </si>
  <si>
    <t>DGPM</t>
  </si>
  <si>
    <t>00869-DGPM</t>
  </si>
  <si>
    <t>46600</t>
  </si>
  <si>
    <t>00870</t>
  </si>
  <si>
    <t>VEN-DIRECCION GENERAL SECTORIA</t>
  </si>
  <si>
    <t>DGSCTI-COR</t>
  </si>
  <si>
    <t>00870-DGSCTI-COR</t>
  </si>
  <si>
    <t>46601</t>
  </si>
  <si>
    <t>00871</t>
  </si>
  <si>
    <t>COL-DIRECCION GENERAL DE ADUAN</t>
  </si>
  <si>
    <t>DIAN</t>
  </si>
  <si>
    <t>00871-DIAN</t>
  </si>
  <si>
    <t>46801</t>
  </si>
  <si>
    <t>00872</t>
  </si>
  <si>
    <t>URU-DIRECCION NACIONAL DE AVIA</t>
  </si>
  <si>
    <t>DINACIA</t>
  </si>
  <si>
    <t>00872-DINACIA</t>
  </si>
  <si>
    <t>46802</t>
  </si>
  <si>
    <t>00873</t>
  </si>
  <si>
    <t>URU-DIRECCIÓN NACIONAL DE MEDI</t>
  </si>
  <si>
    <t>DINAMA</t>
  </si>
  <si>
    <t>00873-DINAMA</t>
  </si>
  <si>
    <t>46803</t>
  </si>
  <si>
    <t>00874</t>
  </si>
  <si>
    <t>PER-GOBIERNO DE DINAMARCA</t>
  </si>
  <si>
    <t>DINAMARCA</t>
  </si>
  <si>
    <t>00874-DINAMARCA</t>
  </si>
  <si>
    <t>46804</t>
  </si>
  <si>
    <t>00875</t>
  </si>
  <si>
    <t>COL-DIRECCION NACIONAL DE EQUI</t>
  </si>
  <si>
    <t>DINEM</t>
  </si>
  <si>
    <t>00875-DINEM</t>
  </si>
  <si>
    <t>46805</t>
  </si>
  <si>
    <t>00876</t>
  </si>
  <si>
    <t>UAE-DUBAI MUNICIPALITY</t>
  </si>
  <si>
    <t>DM</t>
  </si>
  <si>
    <t>00876-DM</t>
  </si>
  <si>
    <t>46806</t>
  </si>
  <si>
    <t>00877</t>
  </si>
  <si>
    <t>COL-DEPARTAMENTO NACIONAL DE P</t>
  </si>
  <si>
    <t>DNP</t>
  </si>
  <si>
    <t>00877-DNP</t>
  </si>
  <si>
    <t>46807</t>
  </si>
  <si>
    <t>00878</t>
  </si>
  <si>
    <t>URU-DIRECCION NACIONAL DE PROP</t>
  </si>
  <si>
    <t>DNPI</t>
  </si>
  <si>
    <t>00878-DNPI</t>
  </si>
  <si>
    <t>46808</t>
  </si>
  <si>
    <t>00879</t>
  </si>
  <si>
    <t>POL-TOWARZYSTWO PRZYJACIÓ³ DOM</t>
  </si>
  <si>
    <t>DOM CIEPLA</t>
  </si>
  <si>
    <t>00879-DOM CIEPLA</t>
  </si>
  <si>
    <t>46809</t>
  </si>
  <si>
    <t>00880</t>
  </si>
  <si>
    <t>PER-DONACION JAPONESA</t>
  </si>
  <si>
    <t>DONJAP</t>
  </si>
  <si>
    <t>00880-DONJAP</t>
  </si>
  <si>
    <t>46810</t>
  </si>
  <si>
    <t>00881</t>
  </si>
  <si>
    <t>GAM-DEPARTMENT OF STATE FOR AG</t>
  </si>
  <si>
    <t>DOSA</t>
  </si>
  <si>
    <t>00881-DOSA</t>
  </si>
  <si>
    <t>47000</t>
  </si>
  <si>
    <t>00882</t>
  </si>
  <si>
    <t>BYE-DUTCH ROTARY CLUB</t>
  </si>
  <si>
    <t>DRC</t>
  </si>
  <si>
    <t>00882-DRC</t>
  </si>
  <si>
    <t>47001</t>
  </si>
  <si>
    <t>00883</t>
  </si>
  <si>
    <t>COL-FONDO DE COFINANCIACION PA</t>
  </si>
  <si>
    <t>DRI</t>
  </si>
  <si>
    <t>00883-DRI</t>
  </si>
  <si>
    <t>47002</t>
  </si>
  <si>
    <t>00884</t>
  </si>
  <si>
    <t>PER-ARTICULO 1O. DECRETO LEGIL</t>
  </si>
  <si>
    <t>DS36-94-EF</t>
  </si>
  <si>
    <t>00884-DS36-94-EF</t>
  </si>
  <si>
    <t>47200</t>
  </si>
  <si>
    <t>00885</t>
  </si>
  <si>
    <t>UAE-OFFICE OF THE PRESIDENT, D</t>
  </si>
  <si>
    <t>DWRS</t>
  </si>
  <si>
    <t>00885-DWRS</t>
  </si>
  <si>
    <t>47201</t>
  </si>
  <si>
    <t>00886</t>
  </si>
  <si>
    <t>COL-EMPRESA DE ACUEDUCTO Y ALC</t>
  </si>
  <si>
    <t>EAAB</t>
  </si>
  <si>
    <t>00886-EAAB</t>
  </si>
  <si>
    <t>47202</t>
  </si>
  <si>
    <t>00887</t>
  </si>
  <si>
    <t>BOT-ENTERPRISE BOTSWANA</t>
  </si>
  <si>
    <t>EB</t>
  </si>
  <si>
    <t>00887-EB</t>
  </si>
  <si>
    <t>47203</t>
  </si>
  <si>
    <t>00888</t>
  </si>
  <si>
    <t>POL-EUROPEAN COUNCIL OF AIDS S</t>
  </si>
  <si>
    <t>ECASO</t>
  </si>
  <si>
    <t>00888-ECASO</t>
  </si>
  <si>
    <t>47204</t>
  </si>
  <si>
    <t>00889</t>
  </si>
  <si>
    <t>ECONOMIC COMMISSION FOR EUROPE</t>
  </si>
  <si>
    <t>ECE</t>
  </si>
  <si>
    <t>00889-ECE</t>
  </si>
  <si>
    <t>47400</t>
  </si>
  <si>
    <t>00890</t>
  </si>
  <si>
    <t>PAR-ECONOMIC COMMISSION FOR LA</t>
  </si>
  <si>
    <t>00890-ECLAC</t>
  </si>
  <si>
    <t>47402</t>
  </si>
  <si>
    <t>00891</t>
  </si>
  <si>
    <t>BOL-EMPRESA DE CORREOS DE BOLI</t>
  </si>
  <si>
    <t>ECOBOL</t>
  </si>
  <si>
    <t>00891-ECOBOL</t>
  </si>
  <si>
    <t>47403</t>
  </si>
  <si>
    <t>00892</t>
  </si>
  <si>
    <t>ARG-MINISTERIO ECONOMÍA -DIREC</t>
  </si>
  <si>
    <t>ECON/PESCA</t>
  </si>
  <si>
    <t>00892-ECON/PESCA</t>
  </si>
  <si>
    <t>47404</t>
  </si>
  <si>
    <t>00893</t>
  </si>
  <si>
    <t>COL-EMPRESA COLOMBIANADE PETRO</t>
  </si>
  <si>
    <t>ECOPETROL</t>
  </si>
  <si>
    <t>00893-ECOPETROL</t>
  </si>
  <si>
    <t>47405</t>
  </si>
  <si>
    <t>00894</t>
  </si>
  <si>
    <t>UKR-ECOTECHNOLOGY, UKRAINE</t>
  </si>
  <si>
    <t>ECOTECH</t>
  </si>
  <si>
    <t>00894-ECOTECH</t>
  </si>
  <si>
    <t>47406</t>
  </si>
  <si>
    <t>00895</t>
  </si>
  <si>
    <t>RUS-AUTONOMOUS NON-PROFIT ORGA</t>
  </si>
  <si>
    <t>ECOYURCNTR</t>
  </si>
  <si>
    <t>00895-ECOYURCNTR</t>
  </si>
  <si>
    <t>47407</t>
  </si>
  <si>
    <t>00896</t>
  </si>
  <si>
    <t>FEM-ECUADOR GOVERNMENT</t>
  </si>
  <si>
    <t>ECU GVT</t>
  </si>
  <si>
    <t>00896-ECU GVT</t>
  </si>
  <si>
    <t>47408</t>
  </si>
  <si>
    <t>00897</t>
  </si>
  <si>
    <t>PRC-EDUC FOR DVT &amp; DEMOCR INIT</t>
  </si>
  <si>
    <t>EDDI/CUSAA</t>
  </si>
  <si>
    <t>00897-EDDI/CUSAA</t>
  </si>
  <si>
    <t>47409</t>
  </si>
  <si>
    <t>00898</t>
  </si>
  <si>
    <t>COL-EMPRESA DE ENERGIA DE BOGO</t>
  </si>
  <si>
    <t>EEEB</t>
  </si>
  <si>
    <t>00898-EEEB</t>
  </si>
  <si>
    <t>47410</t>
  </si>
  <si>
    <t>00899</t>
  </si>
  <si>
    <t>BYE-EUROPEAN HOUSE</t>
  </si>
  <si>
    <t>EH</t>
  </si>
  <si>
    <t>00899-EH</t>
  </si>
  <si>
    <t>47411</t>
  </si>
  <si>
    <t>00900</t>
  </si>
  <si>
    <t>POL-ASSOCIATION ZDROWIE I EKO</t>
  </si>
  <si>
    <t>EKO-</t>
  </si>
  <si>
    <t>00900-EKO-</t>
  </si>
  <si>
    <t>47412</t>
  </si>
  <si>
    <t>00901</t>
  </si>
  <si>
    <t>PER-ELECTROLIMA</t>
  </si>
  <si>
    <t>ELECTRO</t>
  </si>
  <si>
    <t>00901-ELECTRO</t>
  </si>
  <si>
    <t>47413</t>
  </si>
  <si>
    <t>00902</t>
  </si>
  <si>
    <t>ARG-EMBAJADA DE BRASIL</t>
  </si>
  <si>
    <t>EM.BRASIL</t>
  </si>
  <si>
    <t>00902-EM.BRASIL</t>
  </si>
  <si>
    <t>47414</t>
  </si>
  <si>
    <t>00903</t>
  </si>
  <si>
    <t>ECU-EMPRESA MUNICIPAL DE AGUA</t>
  </si>
  <si>
    <t>EMAAP-Q</t>
  </si>
  <si>
    <t>00903-EMAAP-Q</t>
  </si>
  <si>
    <t>47415</t>
  </si>
  <si>
    <t>00904</t>
  </si>
  <si>
    <t>ECU-EMBAJADA DE GRAN BRETAÑA</t>
  </si>
  <si>
    <t>EMB. G. BR</t>
  </si>
  <si>
    <t>00904-EMB. G. BR</t>
  </si>
  <si>
    <t>47416</t>
  </si>
  <si>
    <t>00905</t>
  </si>
  <si>
    <t>ECU-EMPRESA METROPOLITANA DE O</t>
  </si>
  <si>
    <t>EMOP-Q  T</t>
  </si>
  <si>
    <t>00905-EMOP-Q  T</t>
  </si>
  <si>
    <t>47417</t>
  </si>
  <si>
    <t>00906</t>
  </si>
  <si>
    <t>EMOP-Q M</t>
  </si>
  <si>
    <t>00906-EMOP-Q M</t>
  </si>
  <si>
    <t>47418</t>
  </si>
  <si>
    <t>00907</t>
  </si>
  <si>
    <t>URU-EMPRESAS PUBLICAS</t>
  </si>
  <si>
    <t>EMP.PUB-</t>
  </si>
  <si>
    <t>00907-EMP.PUB-</t>
  </si>
  <si>
    <t>47600</t>
  </si>
  <si>
    <t>00908</t>
  </si>
  <si>
    <t>UKR-EMPLOYMENT CENTRE OF THE M</t>
  </si>
  <si>
    <t>EMPLOYMT</t>
  </si>
  <si>
    <t>00908-EMPLOYMT</t>
  </si>
  <si>
    <t>47601</t>
  </si>
  <si>
    <t>00909</t>
  </si>
  <si>
    <t>CHI-EMPRESA PORTUARIA DE CHILE</t>
  </si>
  <si>
    <t>EMPORCHI</t>
  </si>
  <si>
    <t>00909-EMPORCHI</t>
  </si>
  <si>
    <t>47800</t>
  </si>
  <si>
    <t>00910</t>
  </si>
  <si>
    <t>HON-EMPRESA NACIONAL DE ENERGI</t>
  </si>
  <si>
    <t>ENEE</t>
  </si>
  <si>
    <t>00910-ENEE</t>
  </si>
  <si>
    <t>47801</t>
  </si>
  <si>
    <t>00911</t>
  </si>
  <si>
    <t>BYE-STATE COMMITTEE ON ENERGY</t>
  </si>
  <si>
    <t>ENERGY COM</t>
  </si>
  <si>
    <t>00911-ENERGY COM</t>
  </si>
  <si>
    <t>48000</t>
  </si>
  <si>
    <t>00912</t>
  </si>
  <si>
    <t>BOL-EMPRESA NACIONAL DE TELECO</t>
  </si>
  <si>
    <t>ENTEL</t>
  </si>
  <si>
    <t>00912-ENTEL</t>
  </si>
  <si>
    <t>48001</t>
  </si>
  <si>
    <t>00913</t>
  </si>
  <si>
    <t>PER-ENTEL  PERU</t>
  </si>
  <si>
    <t>00913-ENTEL</t>
  </si>
  <si>
    <t>48002</t>
  </si>
  <si>
    <t>00914</t>
  </si>
  <si>
    <t>CHI-EMPRESA PORTUARIA  ARICA</t>
  </si>
  <si>
    <t>EPA</t>
  </si>
  <si>
    <t>00914-EPA</t>
  </si>
  <si>
    <t>48003</t>
  </si>
  <si>
    <t>00915</t>
  </si>
  <si>
    <t>TOG-ETABLISSEMENT PUBLIC AUTON</t>
  </si>
  <si>
    <t>EPAM</t>
  </si>
  <si>
    <t>00915-EPAM</t>
  </si>
  <si>
    <t>48004</t>
  </si>
  <si>
    <t>00916</t>
  </si>
  <si>
    <t>COL-ESCUELA SUPERIOR DE ADMINI</t>
  </si>
  <si>
    <t>ESAP</t>
  </si>
  <si>
    <t>00916-ESAP</t>
  </si>
  <si>
    <t>48005</t>
  </si>
  <si>
    <t>00917</t>
  </si>
  <si>
    <t>INS-ECUMENICAL SCHOLARSHIP PRO</t>
  </si>
  <si>
    <t>ESP</t>
  </si>
  <si>
    <t>00917-ESP</t>
  </si>
  <si>
    <t>48006</t>
  </si>
  <si>
    <t>00918</t>
  </si>
  <si>
    <t>PER-ESPAÑA</t>
  </si>
  <si>
    <t>ESPANA</t>
  </si>
  <si>
    <t>00918-ESPANA</t>
  </si>
  <si>
    <t>48200</t>
  </si>
  <si>
    <t>00919</t>
  </si>
  <si>
    <t>PRC-CONGO EXPLORATION CONGO LT</t>
  </si>
  <si>
    <t>ESSO</t>
  </si>
  <si>
    <t>00919-ESSO</t>
  </si>
  <si>
    <t>48201</t>
  </si>
  <si>
    <t>00920</t>
  </si>
  <si>
    <t>PRC-ETATS UNIES D'AMÉRIQUE</t>
  </si>
  <si>
    <t>ETATS-UNIS</t>
  </si>
  <si>
    <t>00920-ETATS-UNIS</t>
  </si>
  <si>
    <t>48202</t>
  </si>
  <si>
    <t>00921</t>
  </si>
  <si>
    <t>COL-EMPRESA DE TELECOMUNICACIO</t>
  </si>
  <si>
    <t>ETB</t>
  </si>
  <si>
    <t>00921-ETB</t>
  </si>
  <si>
    <t>48203</t>
  </si>
  <si>
    <t>00922</t>
  </si>
  <si>
    <t>CUB-ESCUELA TECNICA EMPRESARIO</t>
  </si>
  <si>
    <t>ETEA</t>
  </si>
  <si>
    <t>00922-ETEA</t>
  </si>
  <si>
    <t>48204</t>
  </si>
  <si>
    <t>00923</t>
  </si>
  <si>
    <t>UKR-UK EVEREST INC</t>
  </si>
  <si>
    <t>EVEREST</t>
  </si>
  <si>
    <t>00923-EVEREST</t>
  </si>
  <si>
    <t>48300</t>
  </si>
  <si>
    <t>00924</t>
  </si>
  <si>
    <t>COL-FUNDACION LUKER</t>
  </si>
  <si>
    <t>F. LUKER</t>
  </si>
  <si>
    <t>00924-F. LUKER</t>
  </si>
  <si>
    <t>48301</t>
  </si>
  <si>
    <t>00925</t>
  </si>
  <si>
    <t>PER-FONDO BINACIONAL DE DESARR</t>
  </si>
  <si>
    <t>F.BINAC</t>
  </si>
  <si>
    <t>00925-F.BINAC</t>
  </si>
  <si>
    <t>48599</t>
  </si>
  <si>
    <t>00926</t>
  </si>
  <si>
    <t>URU-FACULTAD DE CIENCIAS</t>
  </si>
  <si>
    <t>F.CIENCIAS</t>
  </si>
  <si>
    <t>00926-F.CIENCIAS</t>
  </si>
  <si>
    <t>48600</t>
  </si>
  <si>
    <t>00927</t>
  </si>
  <si>
    <t>URU-FACULTAD DE QUIMICA</t>
  </si>
  <si>
    <t>F.QUIMICA</t>
  </si>
  <si>
    <t>00927-F.QUIMICA</t>
  </si>
  <si>
    <t>48601</t>
  </si>
  <si>
    <t>00928</t>
  </si>
  <si>
    <t>GUA-FUNDACION 2020</t>
  </si>
  <si>
    <t>F2020</t>
  </si>
  <si>
    <t>00928-F2020</t>
  </si>
  <si>
    <t>48602</t>
  </si>
  <si>
    <t>00929</t>
  </si>
  <si>
    <t>HAI-FAES</t>
  </si>
  <si>
    <t>FAES</t>
  </si>
  <si>
    <t>00929-FAES</t>
  </si>
  <si>
    <t>48603</t>
  </si>
  <si>
    <t>00930</t>
  </si>
  <si>
    <t>CHI-FUNDACION ARTURO LOPEZ PER</t>
  </si>
  <si>
    <t>FALP</t>
  </si>
  <si>
    <t>00930-FALP</t>
  </si>
  <si>
    <t>48604</t>
  </si>
  <si>
    <t>00931</t>
  </si>
  <si>
    <t>ROM-MUNICIPALITY OF FALTICENI</t>
  </si>
  <si>
    <t>FAT</t>
  </si>
  <si>
    <t>00931-FAT</t>
  </si>
  <si>
    <t>48605</t>
  </si>
  <si>
    <t>00932</t>
  </si>
  <si>
    <t>COL-FONDO DE AHORRO Y VIVIENDA</t>
  </si>
  <si>
    <t>FAVIDI</t>
  </si>
  <si>
    <t>00932-FAVIDI</t>
  </si>
  <si>
    <t>48606</t>
  </si>
  <si>
    <t>00933</t>
  </si>
  <si>
    <t>GUA-FIDEICOMISO PARA LA CONSER</t>
  </si>
  <si>
    <t>FCG</t>
  </si>
  <si>
    <t>00933-FCG</t>
  </si>
  <si>
    <t>48607</t>
  </si>
  <si>
    <t>00934</t>
  </si>
  <si>
    <t>URU-FUNDACIÓN CÍRCULO DE MONTE</t>
  </si>
  <si>
    <t>FCM</t>
  </si>
  <si>
    <t>00934-FCM</t>
  </si>
  <si>
    <t>48608</t>
  </si>
  <si>
    <t>00935</t>
  </si>
  <si>
    <t>BOL-FONDO DE DESARROLLO CAMPES</t>
  </si>
  <si>
    <t>FDC</t>
  </si>
  <si>
    <t>00935-FDC</t>
  </si>
  <si>
    <t>48609</t>
  </si>
  <si>
    <t>00936</t>
  </si>
  <si>
    <t>UAE-FEDERAL ENVIRONMENTAL AGEN</t>
  </si>
  <si>
    <t>FEA</t>
  </si>
  <si>
    <t>00936-FEA</t>
  </si>
  <si>
    <t>48610</t>
  </si>
  <si>
    <t>00937</t>
  </si>
  <si>
    <t>LIT-FOUNDATION FOR EDUCATIONAL</t>
  </si>
  <si>
    <t>FEC</t>
  </si>
  <si>
    <t>00937-FEC</t>
  </si>
  <si>
    <t>48611</t>
  </si>
  <si>
    <t>00938</t>
  </si>
  <si>
    <t>UAE-FOOD &amp; ENVIRONMENT CONTROL</t>
  </si>
  <si>
    <t>FECC</t>
  </si>
  <si>
    <t>00938-FECC</t>
  </si>
  <si>
    <t>48612</t>
  </si>
  <si>
    <t>00939</t>
  </si>
  <si>
    <t>PER-FONDO ESPECIAL DE ADMINIST</t>
  </si>
  <si>
    <t>FEDADOI</t>
  </si>
  <si>
    <t>00939-FEDADOI</t>
  </si>
  <si>
    <t>48613</t>
  </si>
  <si>
    <t>00940</t>
  </si>
  <si>
    <t>BUL-FRIEDRICH EBERT FOUNDATION</t>
  </si>
  <si>
    <t>FEF</t>
  </si>
  <si>
    <t>00940-FEF</t>
  </si>
  <si>
    <t>48614</t>
  </si>
  <si>
    <t>00941</t>
  </si>
  <si>
    <t>PRC-FONDS POUR L'ENVIRONNEMENT</t>
  </si>
  <si>
    <t>FEM</t>
  </si>
  <si>
    <t>00941-FEM</t>
  </si>
  <si>
    <t>48615</t>
  </si>
  <si>
    <t>00942</t>
  </si>
  <si>
    <t>ARG-FUNDACIÓN EXPORT.AR</t>
  </si>
  <si>
    <t>FEXPORT.AR</t>
  </si>
  <si>
    <t>00942-FEXPORT.AR</t>
  </si>
  <si>
    <t>48616</t>
  </si>
  <si>
    <t>00943</t>
  </si>
  <si>
    <t>FEM-FORD FOUNDATION</t>
  </si>
  <si>
    <t>00943-FF</t>
  </si>
  <si>
    <t>48617</t>
  </si>
  <si>
    <t>00944</t>
  </si>
  <si>
    <t>PER-FONDO GENERAL DE CONTRAVAL</t>
  </si>
  <si>
    <t>FGCPJ</t>
  </si>
  <si>
    <t>00944-FGCPJ</t>
  </si>
  <si>
    <t>48618</t>
  </si>
  <si>
    <t>00945</t>
  </si>
  <si>
    <t>VEN-FUNDAYACUCHO</t>
  </si>
  <si>
    <t>FGMA</t>
  </si>
  <si>
    <t>00945-FGMA</t>
  </si>
  <si>
    <t>48619</t>
  </si>
  <si>
    <t>00946</t>
  </si>
  <si>
    <t>HON-FONDO HONDUREÑO DE  INVERS</t>
  </si>
  <si>
    <t>FHIS</t>
  </si>
  <si>
    <t>00946-FHIS</t>
  </si>
  <si>
    <t>48820</t>
  </si>
  <si>
    <t>00947</t>
  </si>
  <si>
    <t>ETH-FONDATION INTERNATIONALE C</t>
  </si>
  <si>
    <t>FIC</t>
  </si>
  <si>
    <t>00947-FIC</t>
  </si>
  <si>
    <t>49000</t>
  </si>
  <si>
    <t>00948</t>
  </si>
  <si>
    <t>COS-FONDO INTEGRACION Y DESARR</t>
  </si>
  <si>
    <t>FID</t>
  </si>
  <si>
    <t>00948-FID</t>
  </si>
  <si>
    <t>49001</t>
  </si>
  <si>
    <t>00949</t>
  </si>
  <si>
    <t>FEM-FINLAND NATIONAL COMMITTEE</t>
  </si>
  <si>
    <t>FIN NC</t>
  </si>
  <si>
    <t>00949-FIN NC</t>
  </si>
  <si>
    <t>49002</t>
  </si>
  <si>
    <t>00950</t>
  </si>
  <si>
    <t>COS-FINACIO (ANTES BANCOOP)</t>
  </si>
  <si>
    <t>FINACIO</t>
  </si>
  <si>
    <t>00950-FINACIO</t>
  </si>
  <si>
    <t>49003</t>
  </si>
  <si>
    <t>00951</t>
  </si>
  <si>
    <t>HON-MINISTERIO DE FINANZAS</t>
  </si>
  <si>
    <t>FINANZAS</t>
  </si>
  <si>
    <t>00951-FINANZAS</t>
  </si>
  <si>
    <t>49004</t>
  </si>
  <si>
    <t>00952</t>
  </si>
  <si>
    <t>COL-FONDO DE INVERSION PARA LA</t>
  </si>
  <si>
    <t>FIP</t>
  </si>
  <si>
    <t>00952-FIP</t>
  </si>
  <si>
    <t>49005</t>
  </si>
  <si>
    <t>00953</t>
  </si>
  <si>
    <t>MEX-FIDEICOMISOS INSTITUIDOS E</t>
  </si>
  <si>
    <t>FIRA</t>
  </si>
  <si>
    <t>00953-FIRA</t>
  </si>
  <si>
    <t>49006</t>
  </si>
  <si>
    <t>00954</t>
  </si>
  <si>
    <t>URU-PEDECIBA- AREA FISICA</t>
  </si>
  <si>
    <t>FISICA</t>
  </si>
  <si>
    <t>00954-FISICA</t>
  </si>
  <si>
    <t>49007</t>
  </si>
  <si>
    <t>00955</t>
  </si>
  <si>
    <t>COL-FONDO NACIONAL DEL AHORRO</t>
  </si>
  <si>
    <t>FNA</t>
  </si>
  <si>
    <t>00955-FNA</t>
  </si>
  <si>
    <t>49008</t>
  </si>
  <si>
    <t>00956</t>
  </si>
  <si>
    <t>BOL-FONDO NACIONAL DE DESARROL</t>
  </si>
  <si>
    <t>FNDR</t>
  </si>
  <si>
    <t>00956-FNDR</t>
  </si>
  <si>
    <t>49009</t>
  </si>
  <si>
    <t>00957</t>
  </si>
  <si>
    <t>CHI-FONDO NACIONAL DE DESARROL</t>
  </si>
  <si>
    <t>00957-FNDR</t>
  </si>
  <si>
    <t>49010</t>
  </si>
  <si>
    <t>00958</t>
  </si>
  <si>
    <t>FEM-NETHERLANDS TRADE UNION CO</t>
  </si>
  <si>
    <t>FNV</t>
  </si>
  <si>
    <t>00958-FNV</t>
  </si>
  <si>
    <t>49011</t>
  </si>
  <si>
    <t>00959</t>
  </si>
  <si>
    <t>ECU-FONDO DE CONTRAVALOR ECUAT</t>
  </si>
  <si>
    <t>FOES</t>
  </si>
  <si>
    <t>00959-FOES</t>
  </si>
  <si>
    <t>49012</t>
  </si>
  <si>
    <t>00960</t>
  </si>
  <si>
    <t>COS-FONDO NACIONAL DE BECAS</t>
  </si>
  <si>
    <t>FONABE</t>
  </si>
  <si>
    <t>00960-FONABE</t>
  </si>
  <si>
    <t>49013</t>
  </si>
  <si>
    <t>00961</t>
  </si>
  <si>
    <t>PER-FONDO NACIONAL DE FOMENTO</t>
  </si>
  <si>
    <t>FONAFE</t>
  </si>
  <si>
    <t>00961-FONAFE</t>
  </si>
  <si>
    <t>49014</t>
  </si>
  <si>
    <t>00962</t>
  </si>
  <si>
    <t>BOL-FONDO NACIONAL DE MEDIO AM</t>
  </si>
  <si>
    <t>FONAMA</t>
  </si>
  <si>
    <t>00962-FONAMA</t>
  </si>
  <si>
    <t>49015</t>
  </si>
  <si>
    <t>00963</t>
  </si>
  <si>
    <t>CHI-FONDO NACIONAL DE SALUD</t>
  </si>
  <si>
    <t>FONASA</t>
  </si>
  <si>
    <t>00963-FONASA</t>
  </si>
  <si>
    <t>49050</t>
  </si>
  <si>
    <t>00964</t>
  </si>
  <si>
    <t>PER-FONDO DE COOPERACION Y DES</t>
  </si>
  <si>
    <t>FONCODES</t>
  </si>
  <si>
    <t>00964-FONCODES</t>
  </si>
  <si>
    <t>49200</t>
  </si>
  <si>
    <t>00965</t>
  </si>
  <si>
    <t>PER-FONDO DE PROMOCION DEL DES</t>
  </si>
  <si>
    <t>FONDEBOSQU</t>
  </si>
  <si>
    <t>00965-FONDEBOSQU</t>
  </si>
  <si>
    <t>49201</t>
  </si>
  <si>
    <t>00966</t>
  </si>
  <si>
    <t>HON-FONDO VIAL-SOPTRAVI</t>
  </si>
  <si>
    <t>FONDO VIAL</t>
  </si>
  <si>
    <t>00966-FONDO VIAL</t>
  </si>
  <si>
    <t>49202</t>
  </si>
  <si>
    <t>00967</t>
  </si>
  <si>
    <t>MEX-FONDO PARA EL DESARROLLO D</t>
  </si>
  <si>
    <t>FONDOIND</t>
  </si>
  <si>
    <t>00967-FONDOIND</t>
  </si>
  <si>
    <t>49203</t>
  </si>
  <si>
    <t>00968</t>
  </si>
  <si>
    <t>ECU-FONDO INDIGENA DEL BID</t>
  </si>
  <si>
    <t>FONDOINDIG</t>
  </si>
  <si>
    <t>00968-FONDOINDIG</t>
  </si>
  <si>
    <t>49204</t>
  </si>
  <si>
    <t>00969</t>
  </si>
  <si>
    <t>RLA-FONPLATA</t>
  </si>
  <si>
    <t>FONPLATA</t>
  </si>
  <si>
    <t>00969-FONPLATA</t>
  </si>
  <si>
    <t>49205</t>
  </si>
  <si>
    <t>00970</t>
  </si>
  <si>
    <t>COL-FONDO DE SEGURIDAD Y CONVI</t>
  </si>
  <si>
    <t>FONSECON</t>
  </si>
  <si>
    <t>00970-FONSECON</t>
  </si>
  <si>
    <t>49300</t>
  </si>
  <si>
    <t>00971</t>
  </si>
  <si>
    <t>VEN-FONDO NACIONAL DE TRANSPOR</t>
  </si>
  <si>
    <t>FONTUR</t>
  </si>
  <si>
    <t>00971-FONTUR</t>
  </si>
  <si>
    <t>49301</t>
  </si>
  <si>
    <t>00972</t>
  </si>
  <si>
    <t>VEN-FONDO DE INVERSION SOCIAL</t>
  </si>
  <si>
    <t>FONVIS</t>
  </si>
  <si>
    <t>00972-FONVIS</t>
  </si>
  <si>
    <t>49400</t>
  </si>
  <si>
    <t>00973</t>
  </si>
  <si>
    <t>BOL-FONDO NACIONAL DE VIVIENDA</t>
  </si>
  <si>
    <t>FONVIS LIQ</t>
  </si>
  <si>
    <t>00973-FONVIS LIQ</t>
  </si>
  <si>
    <t>49401</t>
  </si>
  <si>
    <t>00974</t>
  </si>
  <si>
    <t>PER-FONDO DE PRIVATIZACION</t>
  </si>
  <si>
    <t>FOPRI</t>
  </si>
  <si>
    <t>00974-FOPRI</t>
  </si>
  <si>
    <t>49402</t>
  </si>
  <si>
    <t>00975</t>
  </si>
  <si>
    <t>PER-FOPRI - 2% DE LAS VENTAS</t>
  </si>
  <si>
    <t>FOPRI-2%</t>
  </si>
  <si>
    <t>00975-FOPRI-2%</t>
  </si>
  <si>
    <t>49403</t>
  </si>
  <si>
    <t>00976</t>
  </si>
  <si>
    <t>PER-FOPRI-APORTE DE LAS EMPRES</t>
  </si>
  <si>
    <t>FOPRI-EMP</t>
  </si>
  <si>
    <t>00976-FOPRI-EMP</t>
  </si>
  <si>
    <t>49404</t>
  </si>
  <si>
    <t>00977</t>
  </si>
  <si>
    <t>PER-FOPRI-OTROS INGRESOS</t>
  </si>
  <si>
    <t>FOPRI-OTRO</t>
  </si>
  <si>
    <t>00977-FOPRI-OTRO</t>
  </si>
  <si>
    <t>49405</t>
  </si>
  <si>
    <t>00978</t>
  </si>
  <si>
    <t>MEX-FIDEICOMISO DEL FONDO DE L</t>
  </si>
  <si>
    <t>FORCO</t>
  </si>
  <si>
    <t>00978-FORCO</t>
  </si>
  <si>
    <t>49406</t>
  </si>
  <si>
    <t>00979</t>
  </si>
  <si>
    <t>VIE-FORD FOUNDATION</t>
  </si>
  <si>
    <t>FORD</t>
  </si>
  <si>
    <t>00979-FORD</t>
  </si>
  <si>
    <t>49600</t>
  </si>
  <si>
    <t>00980</t>
  </si>
  <si>
    <t>EGY-FORD FOUNDATION</t>
  </si>
  <si>
    <t>FORD FOUND</t>
  </si>
  <si>
    <t>00980-FORD FOUND</t>
  </si>
  <si>
    <t>49601</t>
  </si>
  <si>
    <t>00981</t>
  </si>
  <si>
    <t>COL-FONDO PARA LA RECONST. Y D</t>
  </si>
  <si>
    <t>FOREC</t>
  </si>
  <si>
    <t>00981-FOREC</t>
  </si>
  <si>
    <t>49602</t>
  </si>
  <si>
    <t>00982</t>
  </si>
  <si>
    <t>BYE-FORUM SYD/ NGO-CENTER</t>
  </si>
  <si>
    <t>00982-FORUM SYD</t>
  </si>
  <si>
    <t>49603</t>
  </si>
  <si>
    <t>00983</t>
  </si>
  <si>
    <t>BYE-FOUNDATION OPEN SOCIETY IN</t>
  </si>
  <si>
    <t>FOSI</t>
  </si>
  <si>
    <t>00983-FOSI</t>
  </si>
  <si>
    <t>49604</t>
  </si>
  <si>
    <t>00984</t>
  </si>
  <si>
    <t>MCD-FOUNDATION OPEN SOCIETY IN</t>
  </si>
  <si>
    <t>FOSI-M</t>
  </si>
  <si>
    <t>00984-FOSI-M</t>
  </si>
  <si>
    <t>49605</t>
  </si>
  <si>
    <t>00985</t>
  </si>
  <si>
    <t>CHI-APOYO A LA GESTION DEL FON</t>
  </si>
  <si>
    <t>FOSIS</t>
  </si>
  <si>
    <t>00985-FOSIS</t>
  </si>
  <si>
    <t>49606</t>
  </si>
  <si>
    <t>00986</t>
  </si>
  <si>
    <t>HON-FONDO SOCIAL DE LA VIVIEND</t>
  </si>
  <si>
    <t>FOSOVI</t>
  </si>
  <si>
    <t>00986-FOSOVI</t>
  </si>
  <si>
    <t>49607</t>
  </si>
  <si>
    <t>00987</t>
  </si>
  <si>
    <t>YUG-FUND FOR AN OPEN SOCIETY Y</t>
  </si>
  <si>
    <t>FOSYU</t>
  </si>
  <si>
    <t>00987-FOSYU</t>
  </si>
  <si>
    <t>49608</t>
  </si>
  <si>
    <t>00988</t>
  </si>
  <si>
    <t>RUS-FEDERAL FUND FOR THE SUPPO</t>
  </si>
  <si>
    <t>FPSB</t>
  </si>
  <si>
    <t>00988-FPSB</t>
  </si>
  <si>
    <t>49609</t>
  </si>
  <si>
    <t>00989</t>
  </si>
  <si>
    <t>HON-FUNDACION VIDA</t>
  </si>
  <si>
    <t>FUN-VIDA</t>
  </si>
  <si>
    <t>00989-FUN-VIDA</t>
  </si>
  <si>
    <t>49610</t>
  </si>
  <si>
    <t>00990</t>
  </si>
  <si>
    <t>FUN. LUKER</t>
  </si>
  <si>
    <t>00990-FUN. LUKER</t>
  </si>
  <si>
    <t>49611</t>
  </si>
  <si>
    <t>00991</t>
  </si>
  <si>
    <t>VEN-FUNDACION BANCO DE LA MUJE</t>
  </si>
  <si>
    <t>FUNBANMU</t>
  </si>
  <si>
    <t>00991-FUNBANMU</t>
  </si>
  <si>
    <t>49612</t>
  </si>
  <si>
    <t>00992</t>
  </si>
  <si>
    <t>COL-FUNDACION AMANECER</t>
  </si>
  <si>
    <t>FUND.AMAN.</t>
  </si>
  <si>
    <t>00992-FUND.AMAN.</t>
  </si>
  <si>
    <t>49613</t>
  </si>
  <si>
    <t>00993</t>
  </si>
  <si>
    <t>CUB-FUNDACION BARCELONA</t>
  </si>
  <si>
    <t>FUND.BAR.</t>
  </si>
  <si>
    <t>00993-FUND.BAR.</t>
  </si>
  <si>
    <t>49614</t>
  </si>
  <si>
    <t>00994</t>
  </si>
  <si>
    <t>COL-FUNDACION CARVAJAL</t>
  </si>
  <si>
    <t>FUND.CARVA</t>
  </si>
  <si>
    <t>00994-FUND.CARVA</t>
  </si>
  <si>
    <t>49615</t>
  </si>
  <si>
    <t>00995</t>
  </si>
  <si>
    <t>PER-FUNDACION FORD</t>
  </si>
  <si>
    <t>FUND.FORD</t>
  </si>
  <si>
    <t>00995-FUND.FORD</t>
  </si>
  <si>
    <t>49616</t>
  </si>
  <si>
    <t>00996</t>
  </si>
  <si>
    <t>PER-FUNDACION SUECA PARA DEREC</t>
  </si>
  <si>
    <t>FUND.SUECA</t>
  </si>
  <si>
    <t>00996-FUND.SUECA</t>
  </si>
  <si>
    <t>49617</t>
  </si>
  <si>
    <t>00997</t>
  </si>
  <si>
    <t>VEN-FUNDACION PARA EL DESARROL</t>
  </si>
  <si>
    <t>FUNDACOMUN</t>
  </si>
  <si>
    <t>00997-FUNDACOMUN</t>
  </si>
  <si>
    <t>49618</t>
  </si>
  <si>
    <t>00998</t>
  </si>
  <si>
    <t>COS-FUNDACION PRO PATRIMONIO D</t>
  </si>
  <si>
    <t>FUNDAPATRI</t>
  </si>
  <si>
    <t>00998-FUNDAPATRI</t>
  </si>
  <si>
    <t>49619</t>
  </si>
  <si>
    <t>00999</t>
  </si>
  <si>
    <t>COL-FUNDACION PARA EL DESARROL</t>
  </si>
  <si>
    <t>FUNDECOR</t>
  </si>
  <si>
    <t>00999-FUNDECOR</t>
  </si>
  <si>
    <t>49620</t>
  </si>
  <si>
    <t>01000</t>
  </si>
  <si>
    <t>GUA-FUNDEMI</t>
  </si>
  <si>
    <t>FUNDEMI</t>
  </si>
  <si>
    <t>01000-FUNDEMI</t>
  </si>
  <si>
    <t>49621</t>
  </si>
  <si>
    <t>01001</t>
  </si>
  <si>
    <t>MEX-FUNDACIÓN MEXICANA PARA LA</t>
  </si>
  <si>
    <t>FUNTEC</t>
  </si>
  <si>
    <t>01001-FUNTEC</t>
  </si>
  <si>
    <t>49622</t>
  </si>
  <si>
    <t>01002</t>
  </si>
  <si>
    <t>HON-GABINETE ESPECIAL DE RECON</t>
  </si>
  <si>
    <t>GABINETE</t>
  </si>
  <si>
    <t>01002-GABINETE</t>
  </si>
  <si>
    <t>49623</t>
  </si>
  <si>
    <t>01003</t>
  </si>
  <si>
    <t>URU-GRUPO ASESOR SOBRE REFORMA</t>
  </si>
  <si>
    <t>GARE</t>
  </si>
  <si>
    <t>01003-GARE</t>
  </si>
  <si>
    <t>49624</t>
  </si>
  <si>
    <t>01004</t>
  </si>
  <si>
    <t>RUS-GAZPROMMEDSTRAKH</t>
  </si>
  <si>
    <t>GAZPROMED</t>
  </si>
  <si>
    <t>01004-GAZPROMED</t>
  </si>
  <si>
    <t>49625</t>
  </si>
  <si>
    <t>01005</t>
  </si>
  <si>
    <t>BZE-GOVERNMENT OF BELIZE</t>
  </si>
  <si>
    <t>GBZE</t>
  </si>
  <si>
    <t>01005-GBZE</t>
  </si>
  <si>
    <t>49626</t>
  </si>
  <si>
    <t>01006</t>
  </si>
  <si>
    <t>JAM-GOVERNMENT OF THE CAYMAN I</t>
  </si>
  <si>
    <t>GCI</t>
  </si>
  <si>
    <t>01006-GCI</t>
  </si>
  <si>
    <t>49627</t>
  </si>
  <si>
    <t>01007</t>
  </si>
  <si>
    <t>ARG-FONDO MUNDIAL PARA EL MEDI</t>
  </si>
  <si>
    <t>GEF</t>
  </si>
  <si>
    <t>01007-GEF</t>
  </si>
  <si>
    <t>49628</t>
  </si>
  <si>
    <t>01008</t>
  </si>
  <si>
    <t>ECU-GLOBAL ENVIRONMENT FACILIT</t>
  </si>
  <si>
    <t>GEF/GRANT</t>
  </si>
  <si>
    <t>01008-GEF/GRANT</t>
  </si>
  <si>
    <t>49629</t>
  </si>
  <si>
    <t>01009</t>
  </si>
  <si>
    <t>GEF/PPA</t>
  </si>
  <si>
    <t>01009-GEF/PPA</t>
  </si>
  <si>
    <t>49630</t>
  </si>
  <si>
    <t>01010</t>
  </si>
  <si>
    <t>CUB-GLOBAL FUND TO FIGHT AIDS,</t>
  </si>
  <si>
    <t>GFATM 4215</t>
  </si>
  <si>
    <t>01010-GFATM 4215</t>
  </si>
  <si>
    <t>49631</t>
  </si>
  <si>
    <t>01011</t>
  </si>
  <si>
    <t>GHA-GHANA GOVERNMENT</t>
  </si>
  <si>
    <t>GHANA</t>
  </si>
  <si>
    <t>01011-GHANA</t>
  </si>
  <si>
    <t>49632</t>
  </si>
  <si>
    <t>01012</t>
  </si>
  <si>
    <t>UZB-COMMITTEE OF STATE PROPERT</t>
  </si>
  <si>
    <t>GKI</t>
  </si>
  <si>
    <t>01012-GKI</t>
  </si>
  <si>
    <t>49633</t>
  </si>
  <si>
    <t>01013</t>
  </si>
  <si>
    <t>ARG-GOBIERNO</t>
  </si>
  <si>
    <t>GOB</t>
  </si>
  <si>
    <t>01013-GOB</t>
  </si>
  <si>
    <t>49634</t>
  </si>
  <si>
    <t>01014</t>
  </si>
  <si>
    <t>CHI-GOB</t>
  </si>
  <si>
    <t>01014-GOB</t>
  </si>
  <si>
    <t>49635</t>
  </si>
  <si>
    <t>01015</t>
  </si>
  <si>
    <t>CHI-GOBIERNO DE ARGENTINA</t>
  </si>
  <si>
    <t>GOB ARG</t>
  </si>
  <si>
    <t>01015-GOB ARG</t>
  </si>
  <si>
    <t>49636</t>
  </si>
  <si>
    <t>01016</t>
  </si>
  <si>
    <t>CHI-GOBIERNO  DE COSTA RICA</t>
  </si>
  <si>
    <t>GOB C.RICA</t>
  </si>
  <si>
    <t>01016-GOB C.RICA</t>
  </si>
  <si>
    <t>49637</t>
  </si>
  <si>
    <t>01017</t>
  </si>
  <si>
    <t>CHI-GOBIERNO DE CHILE</t>
  </si>
  <si>
    <t>GOB CHILE</t>
  </si>
  <si>
    <t>01017-GOB CHILE</t>
  </si>
  <si>
    <t>50000</t>
  </si>
  <si>
    <t>01018</t>
  </si>
  <si>
    <t>COL-GOBIERNO DE COLOMBIA</t>
  </si>
  <si>
    <t>GOB COL</t>
  </si>
  <si>
    <t>01018-GOB COL</t>
  </si>
  <si>
    <t>50050</t>
  </si>
  <si>
    <t>01019</t>
  </si>
  <si>
    <t>VEN-GOBERNACION DEL ESTADO ZUL</t>
  </si>
  <si>
    <t>GOB-ZULIA</t>
  </si>
  <si>
    <t>01019-GOB-ZULIA</t>
  </si>
  <si>
    <t>50051</t>
  </si>
  <si>
    <t>01020</t>
  </si>
  <si>
    <t>COL-GOBERNACION DEL CESAR</t>
  </si>
  <si>
    <t>GOB. CESAR</t>
  </si>
  <si>
    <t>01020-GOB. CESAR</t>
  </si>
  <si>
    <t>50100</t>
  </si>
  <si>
    <t>01021</t>
  </si>
  <si>
    <t>URU-GOBIERNO URUGUAY - FAS (UR</t>
  </si>
  <si>
    <t>GOB.-FAS</t>
  </si>
  <si>
    <t>01021-GOB.-FAS</t>
  </si>
  <si>
    <t>50101</t>
  </si>
  <si>
    <t>01022</t>
  </si>
  <si>
    <t>COL-GOBERNACION DE ANTIOQUIA</t>
  </si>
  <si>
    <t>GOB.ANTIOQ</t>
  </si>
  <si>
    <t>01022-GOB.ANTIOQ</t>
  </si>
  <si>
    <t>50102</t>
  </si>
  <si>
    <t>01023</t>
  </si>
  <si>
    <t>COL-GOBERNACION DE BOLIVAR</t>
  </si>
  <si>
    <t>GOB.BOLIV</t>
  </si>
  <si>
    <t>01023-GOB.BOLIV</t>
  </si>
  <si>
    <t>50200</t>
  </si>
  <si>
    <t>01024</t>
  </si>
  <si>
    <t>MEX-GOBIERNO / CADELEC</t>
  </si>
  <si>
    <t>GOB.CADELE</t>
  </si>
  <si>
    <t>01024-GOB.CADELE</t>
  </si>
  <si>
    <t>50201</t>
  </si>
  <si>
    <t>01025</t>
  </si>
  <si>
    <t>COL-GOBERNACION DE CORDOBA</t>
  </si>
  <si>
    <t>GOB.CORD</t>
  </si>
  <si>
    <t>01025-GOB.CORD</t>
  </si>
  <si>
    <t>50203</t>
  </si>
  <si>
    <t>01026</t>
  </si>
  <si>
    <t>COL-GOBERNACION DE CUNDIAMARCA</t>
  </si>
  <si>
    <t>GOB.CUND.</t>
  </si>
  <si>
    <t>01026-GOB.CUND.</t>
  </si>
  <si>
    <t>50204</t>
  </si>
  <si>
    <t>01027</t>
  </si>
  <si>
    <t>COL-GOBERNACION DE LA GUAJIRA</t>
  </si>
  <si>
    <t>GOB.GUAJ</t>
  </si>
  <si>
    <t>01027-GOB.GUAJ</t>
  </si>
  <si>
    <t>50205</t>
  </si>
  <si>
    <t>01028</t>
  </si>
  <si>
    <t>ECU-GOBIERNO DE ITALIA</t>
  </si>
  <si>
    <t>GOB.ITAL.</t>
  </si>
  <si>
    <t>01028-GOB.ITAL.</t>
  </si>
  <si>
    <t>50300</t>
  </si>
  <si>
    <t>01029</t>
  </si>
  <si>
    <t>COL-GOBRENACION DEL META</t>
  </si>
  <si>
    <t>GOB.META</t>
  </si>
  <si>
    <t>01029-GOB.META</t>
  </si>
  <si>
    <t>50301</t>
  </si>
  <si>
    <t>01030</t>
  </si>
  <si>
    <t>URU-GOBIERNO URUGUAY - PRSS (U</t>
  </si>
  <si>
    <t>GOB.PRSS</t>
  </si>
  <si>
    <t>01030-GOB.PRSS</t>
  </si>
  <si>
    <t>50302</t>
  </si>
  <si>
    <t>01031</t>
  </si>
  <si>
    <t>COL-GOBERNACION DEL RISARALDA</t>
  </si>
  <si>
    <t>GOB.RISAR</t>
  </si>
  <si>
    <t>01031-GOB.RISAR</t>
  </si>
  <si>
    <t>50400</t>
  </si>
  <si>
    <t>01032</t>
  </si>
  <si>
    <t>COL-GOBERNACION DE SANTANDER</t>
  </si>
  <si>
    <t>GOB.SANT</t>
  </si>
  <si>
    <t>01032-GOB.SANT</t>
  </si>
  <si>
    <t>50401</t>
  </si>
  <si>
    <t>01033</t>
  </si>
  <si>
    <t>COL-GOBERNACION DEL TOLIMA</t>
  </si>
  <si>
    <t>GOB.TOLIMA</t>
  </si>
  <si>
    <t>01033-GOB.TOLIMA</t>
  </si>
  <si>
    <t>50402</t>
  </si>
  <si>
    <t>01034</t>
  </si>
  <si>
    <t>URU-GOBIERNO DEL URUGUAY</t>
  </si>
  <si>
    <t>GOB.URU.</t>
  </si>
  <si>
    <t>01034-GOB.URU.</t>
  </si>
  <si>
    <t>50403</t>
  </si>
  <si>
    <t>01035</t>
  </si>
  <si>
    <t>COL-GOBERNACION DEL VALLE DEL</t>
  </si>
  <si>
    <t>GOB.VALLE</t>
  </si>
  <si>
    <t>01035-GOB.VALLE</t>
  </si>
  <si>
    <t>50404</t>
  </si>
  <si>
    <t>01036</t>
  </si>
  <si>
    <t>MEX-GOBIERNO/CEDEP</t>
  </si>
  <si>
    <t>GOB/CEDEP</t>
  </si>
  <si>
    <t>01036-GOB/CEDEP</t>
  </si>
  <si>
    <t>50405</t>
  </si>
  <si>
    <t>01037</t>
  </si>
  <si>
    <t>COL-GOBERNACIÓN DEL ATLÁNTICO</t>
  </si>
  <si>
    <t>GOBATLANT</t>
  </si>
  <si>
    <t>01037-GOBATLANT</t>
  </si>
  <si>
    <t>50600</t>
  </si>
  <si>
    <t>01038</t>
  </si>
  <si>
    <t>MEX-GOBIERNO DEL ESTADO DE CAM</t>
  </si>
  <si>
    <t>GOBCAMP.</t>
  </si>
  <si>
    <t>01038-GOBCAMP.</t>
  </si>
  <si>
    <t>50601</t>
  </si>
  <si>
    <t>01039</t>
  </si>
  <si>
    <t>COL-GOBERNACION DEPTO CALDAS</t>
  </si>
  <si>
    <t>GOBE.CALDS</t>
  </si>
  <si>
    <t>01039-GOBE.CALDS</t>
  </si>
  <si>
    <t>50602</t>
  </si>
  <si>
    <t>01040</t>
  </si>
  <si>
    <t>PAR-GOBIERNO DEL PARAGUAY</t>
  </si>
  <si>
    <t>GOBIERNO</t>
  </si>
  <si>
    <t>01040-GOBIERNO</t>
  </si>
  <si>
    <t>50603</t>
  </si>
  <si>
    <t>01041</t>
  </si>
  <si>
    <t>VEN-GOBIERNO DE VENEZUELA</t>
  </si>
  <si>
    <t>01041-GOBIERNO</t>
  </si>
  <si>
    <t>50800</t>
  </si>
  <si>
    <t>01042</t>
  </si>
  <si>
    <t>MEX-GOBIERNO DE MEXICO</t>
  </si>
  <si>
    <t>GOBMEX</t>
  </si>
  <si>
    <t>01042-GOBMEX</t>
  </si>
  <si>
    <t>50801</t>
  </si>
  <si>
    <t>01043</t>
  </si>
  <si>
    <t>MEX-GOB DE NUEVA ZELANDA</t>
  </si>
  <si>
    <t>GOBNZELAN</t>
  </si>
  <si>
    <t>01043-GOBNZELAN</t>
  </si>
  <si>
    <t>50802</t>
  </si>
  <si>
    <t>01044</t>
  </si>
  <si>
    <t>MEX-GOBIERNO DEL ESTADO DE TAB</t>
  </si>
  <si>
    <t>GOBTAB</t>
  </si>
  <si>
    <t>01044-GOBTAB</t>
  </si>
  <si>
    <t>51000</t>
  </si>
  <si>
    <t>01045</t>
  </si>
  <si>
    <t>UNV-ROYAL GOVT. OF CAMBODIA</t>
  </si>
  <si>
    <t>GOCMB</t>
  </si>
  <si>
    <t>01045-GOCMB</t>
  </si>
  <si>
    <t>51001</t>
  </si>
  <si>
    <t>01046</t>
  </si>
  <si>
    <t>ELS-GOBIERNO DE EL SALVADOR</t>
  </si>
  <si>
    <t>GOES</t>
  </si>
  <si>
    <t>01046-GOES</t>
  </si>
  <si>
    <t>51002</t>
  </si>
  <si>
    <t>01047</t>
  </si>
  <si>
    <t>HON-GOBIERNO DE HONDURAS</t>
  </si>
  <si>
    <t>GOH</t>
  </si>
  <si>
    <t>01047-GOH</t>
  </si>
  <si>
    <t>51003</t>
  </si>
  <si>
    <t>01048</t>
  </si>
  <si>
    <t>JAM-GOVERNMENT OF JAMAICA</t>
  </si>
  <si>
    <t>GOJ</t>
  </si>
  <si>
    <t>01048-GOJ</t>
  </si>
  <si>
    <t>51004</t>
  </si>
  <si>
    <t>01049</t>
  </si>
  <si>
    <t>PAK-GOVERNMENT OF PUNJJAB</t>
  </si>
  <si>
    <t>GOPB</t>
  </si>
  <si>
    <t>01049-GOPB</t>
  </si>
  <si>
    <t>51005</t>
  </si>
  <si>
    <t>01050</t>
  </si>
  <si>
    <t>EGY-GENERAL ORGANIZATTION FOR</t>
  </si>
  <si>
    <t>GOPP</t>
  </si>
  <si>
    <t>01050-GOPP</t>
  </si>
  <si>
    <t>51006</t>
  </si>
  <si>
    <t>01051</t>
  </si>
  <si>
    <t>SIL-GOVERNMENT OF SIERRA LEONE</t>
  </si>
  <si>
    <t>GOSL</t>
  </si>
  <si>
    <t>01051-GOSL</t>
  </si>
  <si>
    <t>51007</t>
  </si>
  <si>
    <t>01052</t>
  </si>
  <si>
    <t>IVC-MINISTERE DE L'ENVIRONNEME</t>
  </si>
  <si>
    <t>GOUVERNEMT</t>
  </si>
  <si>
    <t>01052-GOUVERNEMT</t>
  </si>
  <si>
    <t>51008</t>
  </si>
  <si>
    <t>01053</t>
  </si>
  <si>
    <t>BRA-MIN DO DESENVOL  VIMENTO S</t>
  </si>
  <si>
    <t>MDS</t>
  </si>
  <si>
    <t>01053-MDS</t>
  </si>
  <si>
    <t>51200</t>
  </si>
  <si>
    <t>01054</t>
  </si>
  <si>
    <t>CUB-GOVERNMENT OF CUBA</t>
  </si>
  <si>
    <t>GOV-CUBA</t>
  </si>
  <si>
    <t>01054-GOV-CUBA</t>
  </si>
  <si>
    <t>51201</t>
  </si>
  <si>
    <t>01055</t>
  </si>
  <si>
    <t>GUY-GOVERNMENT OF GUYANA</t>
  </si>
  <si>
    <t>GOVERNMENT</t>
  </si>
  <si>
    <t>01055-GOVERNMENT</t>
  </si>
  <si>
    <t>51220</t>
  </si>
  <si>
    <t>01056</t>
  </si>
  <si>
    <t>BAR-GOVERNMENT OF ST. LUCIA</t>
  </si>
  <si>
    <t>GOVSTL</t>
  </si>
  <si>
    <t>01056-GOVSTL</t>
  </si>
  <si>
    <t>51400</t>
  </si>
  <si>
    <t>01057</t>
  </si>
  <si>
    <t>GOVSTL.</t>
  </si>
  <si>
    <t>01057-GOVSTL.</t>
  </si>
  <si>
    <t>51401</t>
  </si>
  <si>
    <t>01058</t>
  </si>
  <si>
    <t>ALB-GOVT AS EXECUTING &amp; IMPLEM</t>
  </si>
  <si>
    <t>GOVT</t>
  </si>
  <si>
    <t>01058-GOVT</t>
  </si>
  <si>
    <t>51600</t>
  </si>
  <si>
    <t>01059</t>
  </si>
  <si>
    <t>ARM-GOVERNMENT</t>
  </si>
  <si>
    <t>01059-GOVT</t>
  </si>
  <si>
    <t>51701</t>
  </si>
  <si>
    <t>01060</t>
  </si>
  <si>
    <t>AZE-GOVERNMENT</t>
  </si>
  <si>
    <t>01060-GOVT</t>
  </si>
  <si>
    <t>51900</t>
  </si>
  <si>
    <t>01061</t>
  </si>
  <si>
    <t>BUL-GOVT AS EXECUTING &amp; IMPLEM</t>
  </si>
  <si>
    <t>01061-GOVT</t>
  </si>
  <si>
    <t>51901</t>
  </si>
  <si>
    <t>01062</t>
  </si>
  <si>
    <t>BYE-GOVERNMENT</t>
  </si>
  <si>
    <t>01062-GOVT</t>
  </si>
  <si>
    <t>51902</t>
  </si>
  <si>
    <t>01063</t>
  </si>
  <si>
    <t>DOM-GOBIERNO REPUBLICA DOMINIC</t>
  </si>
  <si>
    <t>01063-GOVT</t>
  </si>
  <si>
    <t>51903</t>
  </si>
  <si>
    <t>01064</t>
  </si>
  <si>
    <t>GEO-GOVERNMENT</t>
  </si>
  <si>
    <t>01064-GOVT</t>
  </si>
  <si>
    <t>52100</t>
  </si>
  <si>
    <t>01065</t>
  </si>
  <si>
    <t>01065-GOVT</t>
  </si>
  <si>
    <t>52101</t>
  </si>
  <si>
    <t>01066</t>
  </si>
  <si>
    <t>LAT-GOVERNMENT</t>
  </si>
  <si>
    <t>01066-GOVT</t>
  </si>
  <si>
    <t>52300</t>
  </si>
  <si>
    <t>01067</t>
  </si>
  <si>
    <t>MAG-NATIONAL EXECUTION</t>
  </si>
  <si>
    <t>01067-GOVT</t>
  </si>
  <si>
    <t>52500</t>
  </si>
  <si>
    <t>01068</t>
  </si>
  <si>
    <t>MOL-GOVERNMENT</t>
  </si>
  <si>
    <t>01068-GOVT</t>
  </si>
  <si>
    <t>52501</t>
  </si>
  <si>
    <t>01069</t>
  </si>
  <si>
    <t>NIR-GOVERNMENT OF NIGERIA</t>
  </si>
  <si>
    <t>01069-GOVT</t>
  </si>
  <si>
    <t>52502</t>
  </si>
  <si>
    <t>01070</t>
  </si>
  <si>
    <t>PAN-GOVT</t>
  </si>
  <si>
    <t>01070-GOVT</t>
  </si>
  <si>
    <t>52503</t>
  </si>
  <si>
    <t>01071</t>
  </si>
  <si>
    <t>PER-GOVERNMENT</t>
  </si>
  <si>
    <t>01071-GOVT</t>
  </si>
  <si>
    <t>52504</t>
  </si>
  <si>
    <t>01072</t>
  </si>
  <si>
    <t>POL-GOVERNMENT</t>
  </si>
  <si>
    <t>01072-GOVT</t>
  </si>
  <si>
    <t>52505</t>
  </si>
  <si>
    <t>01073</t>
  </si>
  <si>
    <t>ROM-GOVERNMENT</t>
  </si>
  <si>
    <t>01073-GOVT</t>
  </si>
  <si>
    <t>52506</t>
  </si>
  <si>
    <t>01074</t>
  </si>
  <si>
    <t>TAJ-GOVERNMENT OF TAJIKISTAN</t>
  </si>
  <si>
    <t>01074-GOVT</t>
  </si>
  <si>
    <t>52507</t>
  </si>
  <si>
    <t>01075</t>
  </si>
  <si>
    <t>TUK-GOVERNMENT</t>
  </si>
  <si>
    <t>01075-GOVT</t>
  </si>
  <si>
    <t>52508</t>
  </si>
  <si>
    <t>01076</t>
  </si>
  <si>
    <t>UKR-GOVERNMENT</t>
  </si>
  <si>
    <t>01076-GOVT</t>
  </si>
  <si>
    <t>52509</t>
  </si>
  <si>
    <t>01077</t>
  </si>
  <si>
    <t>UZB-GOVERNMENT</t>
  </si>
  <si>
    <t>01077-GOVT</t>
  </si>
  <si>
    <t>52510</t>
  </si>
  <si>
    <t>01078</t>
  </si>
  <si>
    <t>DRC-REPUBLIQUE DEMOCRATIQUE DU</t>
  </si>
  <si>
    <t>01078-GOVT</t>
  </si>
  <si>
    <t>52511</t>
  </si>
  <si>
    <t>01079</t>
  </si>
  <si>
    <t>BAR-MINISTRY OF PLANNING</t>
  </si>
  <si>
    <t>GOVTANL</t>
  </si>
  <si>
    <t>01079-GOVTANL</t>
  </si>
  <si>
    <t>52512</t>
  </si>
  <si>
    <t>01080</t>
  </si>
  <si>
    <t>BAR-GOVERNMENT OF ANTIGUA</t>
  </si>
  <si>
    <t>GOVTANT</t>
  </si>
  <si>
    <t>01080-GOVTANT</t>
  </si>
  <si>
    <t>52513</t>
  </si>
  <si>
    <t>01081</t>
  </si>
  <si>
    <t>BAR-GOVERNMENT OF BARBADOS</t>
  </si>
  <si>
    <t>GOVTBAR</t>
  </si>
  <si>
    <t>01081-GOVTBAR</t>
  </si>
  <si>
    <t>52514</t>
  </si>
  <si>
    <t>01082</t>
  </si>
  <si>
    <t>BAR-GOVERNMENT OF  THE BAHAMAS</t>
  </si>
  <si>
    <t>GOVTBHA</t>
  </si>
  <si>
    <t>01082-GOVTBHA</t>
  </si>
  <si>
    <t>52515</t>
  </si>
  <si>
    <t>01083</t>
  </si>
  <si>
    <t>BAR-GOVT OF THE BRITISH VIRGIN</t>
  </si>
  <si>
    <t>GOVTBVI</t>
  </si>
  <si>
    <t>01083-GOVTBVI</t>
  </si>
  <si>
    <t>52516</t>
  </si>
  <si>
    <t>01084</t>
  </si>
  <si>
    <t>BAR-GOVERNMENT OF BELIZE</t>
  </si>
  <si>
    <t>GOVTBZE</t>
  </si>
  <si>
    <t>01084-GOVTBZE</t>
  </si>
  <si>
    <t>52517</t>
  </si>
  <si>
    <t>01085</t>
  </si>
  <si>
    <t>BAR-GOVT OF CAYMAN ISLANDS</t>
  </si>
  <si>
    <t>GOVTCAY</t>
  </si>
  <si>
    <t>01085-GOVTCAY</t>
  </si>
  <si>
    <t>52518</t>
  </si>
  <si>
    <t>01086</t>
  </si>
  <si>
    <t>BAR-GOVERNMENT OF DOMINICA</t>
  </si>
  <si>
    <t>GOVTDMI</t>
  </si>
  <si>
    <t>01086-GOVTDMI</t>
  </si>
  <si>
    <t>52600</t>
  </si>
  <si>
    <t>01087</t>
  </si>
  <si>
    <t>BAR-DOMINICAN REPUBLIC</t>
  </si>
  <si>
    <t>GOVTDOM</t>
  </si>
  <si>
    <t>01087-GOVTDOM</t>
  </si>
  <si>
    <t>53000</t>
  </si>
  <si>
    <t>01088</t>
  </si>
  <si>
    <t>BAR-GOVERNMENT OF GRENADA</t>
  </si>
  <si>
    <t>GOVTGRN</t>
  </si>
  <si>
    <t>01088-GOVTGRN</t>
  </si>
  <si>
    <t>53030</t>
  </si>
  <si>
    <t>01089</t>
  </si>
  <si>
    <t>BAR-GOVERNMENT OF GUYANA</t>
  </si>
  <si>
    <t>GOVTGUY</t>
  </si>
  <si>
    <t>01089-GOVTGUY</t>
  </si>
  <si>
    <t>53050</t>
  </si>
  <si>
    <t>01090</t>
  </si>
  <si>
    <t>BAR-GOVERNMENT OF HAITI</t>
  </si>
  <si>
    <t>GOVTHAI</t>
  </si>
  <si>
    <t>01090-GOVTHAI</t>
  </si>
  <si>
    <t>53060</t>
  </si>
  <si>
    <t>01091</t>
  </si>
  <si>
    <t>BAR-GOVERNMENT OF JAMAICA</t>
  </si>
  <si>
    <t>GOVTJAM</t>
  </si>
  <si>
    <t>01091-GOVTJAM</t>
  </si>
  <si>
    <t>53070</t>
  </si>
  <si>
    <t>01092</t>
  </si>
  <si>
    <t>BAR-GOVERNMENT OF MONSERRAT</t>
  </si>
  <si>
    <t>GOVTMOT</t>
  </si>
  <si>
    <t>01092-GOVTMOT</t>
  </si>
  <si>
    <t>53080</t>
  </si>
  <si>
    <t>01093</t>
  </si>
  <si>
    <t>BAR-GOVERNMENT OF ST. KITTS/NE</t>
  </si>
  <si>
    <t>GOVTSTK</t>
  </si>
  <si>
    <t>01093-GOVTSTK</t>
  </si>
  <si>
    <t>53090</t>
  </si>
  <si>
    <t>01094</t>
  </si>
  <si>
    <t>BAR-GOVT OF ST VINCENT &amp; THE G</t>
  </si>
  <si>
    <t>GOVTSTV</t>
  </si>
  <si>
    <t>01094-GOVTSTV</t>
  </si>
  <si>
    <t>53110</t>
  </si>
  <si>
    <t>01095</t>
  </si>
  <si>
    <t>GOVTSUR</t>
  </si>
  <si>
    <t>01095-GOVTSUR</t>
  </si>
  <si>
    <t>53120</t>
  </si>
  <si>
    <t>01096</t>
  </si>
  <si>
    <t>BAR-GOVT OF TURKS AND CAICOS</t>
  </si>
  <si>
    <t>GOVTTCI</t>
  </si>
  <si>
    <t>01096-GOVTTCI</t>
  </si>
  <si>
    <t>53140</t>
  </si>
  <si>
    <t>01097</t>
  </si>
  <si>
    <t>THA-GOVERNMENT OF THAILAND</t>
  </si>
  <si>
    <t>GOVTTHA</t>
  </si>
  <si>
    <t>01097-GOVTTHA</t>
  </si>
  <si>
    <t>53150</t>
  </si>
  <si>
    <t>01098</t>
  </si>
  <si>
    <t>GOVERNMENT OF TRINIDAD &amp; TOBAG</t>
  </si>
  <si>
    <t>GOVTTRI</t>
  </si>
  <si>
    <t>01098-GOVTTRI</t>
  </si>
  <si>
    <t>53170</t>
  </si>
  <si>
    <t>01099</t>
  </si>
  <si>
    <t>ZIM-GOVERNMENT OF ZIMBABWE</t>
  </si>
  <si>
    <t>GOZ</t>
  </si>
  <si>
    <t>01099-GOZ</t>
  </si>
  <si>
    <t>53172</t>
  </si>
  <si>
    <t>01100</t>
  </si>
  <si>
    <t>CUB-GRUPO DE INVESTIGACION E I</t>
  </si>
  <si>
    <t>GRET</t>
  </si>
  <si>
    <t>01100-GRET</t>
  </si>
  <si>
    <t>53173</t>
  </si>
  <si>
    <t>01101</t>
  </si>
  <si>
    <t>COS-GRUPO INSTITUTO COSTARRICE</t>
  </si>
  <si>
    <t>GRUPO ICE</t>
  </si>
  <si>
    <t>01101-GRUPO ICE</t>
  </si>
  <si>
    <t>53180</t>
  </si>
  <si>
    <t>01102</t>
  </si>
  <si>
    <t>JAM-GOVERNMENT OF TURKS &amp; CAIC</t>
  </si>
  <si>
    <t>GTCI</t>
  </si>
  <si>
    <t>01102-GTCI</t>
  </si>
  <si>
    <t>53190</t>
  </si>
  <si>
    <t>01103</t>
  </si>
  <si>
    <t>PER-COOPERACION ALEMANA AL DES</t>
  </si>
  <si>
    <t>01103-GTZ</t>
  </si>
  <si>
    <t>53200</t>
  </si>
  <si>
    <t>01104</t>
  </si>
  <si>
    <t>CPR-GUANGXI ZHUANG AUTONOMOUS</t>
  </si>
  <si>
    <t>GUANGXI</t>
  </si>
  <si>
    <t>01104-GUANGXI</t>
  </si>
  <si>
    <t>53210</t>
  </si>
  <si>
    <t>01105</t>
  </si>
  <si>
    <t>BOL-EMPRESA GUARACACHI S.A.</t>
  </si>
  <si>
    <t>GUARACACHI</t>
  </si>
  <si>
    <t>01105-GUARACACHI</t>
  </si>
  <si>
    <t>53215</t>
  </si>
  <si>
    <t>01106</t>
  </si>
  <si>
    <t>VEN-GOBERNACION EDO. GUARICO</t>
  </si>
  <si>
    <t>GUARICO</t>
  </si>
  <si>
    <t>01106-GUARICO</t>
  </si>
  <si>
    <t>54010</t>
  </si>
  <si>
    <t>01107</t>
  </si>
  <si>
    <t>HAI-GOVERNMENT OF HAITI</t>
  </si>
  <si>
    <t>GVT</t>
  </si>
  <si>
    <t>01107-GVT</t>
  </si>
  <si>
    <t>54020</t>
  </si>
  <si>
    <t>01108</t>
  </si>
  <si>
    <t>COS-MINISTERIO DE HACIENDA</t>
  </si>
  <si>
    <t>HACIENDA</t>
  </si>
  <si>
    <t>01108-HACIENDA</t>
  </si>
  <si>
    <t>54030</t>
  </si>
  <si>
    <t>01109</t>
  </si>
  <si>
    <t>BOL-HONORABLE ALCALDÍA MUNICIP</t>
  </si>
  <si>
    <t>HAMCBB</t>
  </si>
  <si>
    <t>01109-HAMCBB</t>
  </si>
  <si>
    <t>54040</t>
  </si>
  <si>
    <t>01110</t>
  </si>
  <si>
    <t>HAMEA</t>
  </si>
  <si>
    <t>01110-HAMEA</t>
  </si>
  <si>
    <t>54050</t>
  </si>
  <si>
    <t>01111</t>
  </si>
  <si>
    <t>HAMLPZ</t>
  </si>
  <si>
    <t>01111-HAMLPZ</t>
  </si>
  <si>
    <t>54060</t>
  </si>
  <si>
    <t>01112</t>
  </si>
  <si>
    <t>MOZ-HIDROELECTRICA DE CAHORA B</t>
  </si>
  <si>
    <t>HCB</t>
  </si>
  <si>
    <t>01112-HCB</t>
  </si>
  <si>
    <t>54063</t>
  </si>
  <si>
    <t>01113</t>
  </si>
  <si>
    <t>CHD-HAUT COMMISSARIAT  AUX DRO</t>
  </si>
  <si>
    <t>HCDH</t>
  </si>
  <si>
    <t>01113-HCDH</t>
  </si>
  <si>
    <t>54070</t>
  </si>
  <si>
    <t>01114</t>
  </si>
  <si>
    <t>JAM-HEART</t>
  </si>
  <si>
    <t>HEART</t>
  </si>
  <si>
    <t>01114-HEART</t>
  </si>
  <si>
    <t>54080</t>
  </si>
  <si>
    <t>01115</t>
  </si>
  <si>
    <t>VEN-C.A.HIDROLÓGICA VENEZOLANA</t>
  </si>
  <si>
    <t>HIDROVEN</t>
  </si>
  <si>
    <t>01115-HIDROVEN</t>
  </si>
  <si>
    <t>54090</t>
  </si>
  <si>
    <t>01116</t>
  </si>
  <si>
    <t>PER-HOLANDA</t>
  </si>
  <si>
    <t>HOLANDA</t>
  </si>
  <si>
    <t>01116-HOLANDA</t>
  </si>
  <si>
    <t>54100</t>
  </si>
  <si>
    <t>01117</t>
  </si>
  <si>
    <t>HON-EMPRESA HONDUREÑA DE TELEC</t>
  </si>
  <si>
    <t>HONDUTEL</t>
  </si>
  <si>
    <t>01117-HONDUTEL</t>
  </si>
  <si>
    <t>54105</t>
  </si>
  <si>
    <t>01118</t>
  </si>
  <si>
    <t>CPR-HONGXIANG GROUP-LAIZHOU FR</t>
  </si>
  <si>
    <t>HONGXIANG</t>
  </si>
  <si>
    <t>01118-HONGXIANG</t>
  </si>
  <si>
    <t>55000</t>
  </si>
  <si>
    <t>01119</t>
  </si>
  <si>
    <t>ROM-HOPE</t>
  </si>
  <si>
    <t>HOPE</t>
  </si>
  <si>
    <t>01119-HOPE</t>
  </si>
  <si>
    <t>55010</t>
  </si>
  <si>
    <t>01120</t>
  </si>
  <si>
    <t>LEB-HIGH RELIEF COMMITTEE</t>
  </si>
  <si>
    <t>HRC</t>
  </si>
  <si>
    <t>01120-HRC</t>
  </si>
  <si>
    <t>55012</t>
  </si>
  <si>
    <t>01121</t>
  </si>
  <si>
    <t>COS-I VICEPRESIDENCIA DE LA RE</t>
  </si>
  <si>
    <t>I VICEPRES</t>
  </si>
  <si>
    <t>01121-I VICEPRES</t>
  </si>
  <si>
    <t>55015</t>
  </si>
  <si>
    <t>01122</t>
  </si>
  <si>
    <t>URU-INTENDENCIA MUNICIPAL DE M</t>
  </si>
  <si>
    <t>I.M.MALD</t>
  </si>
  <si>
    <t>01122-I.M.MALD</t>
  </si>
  <si>
    <t>55020</t>
  </si>
  <si>
    <t>01123</t>
  </si>
  <si>
    <t>VEN-INSTITUTO AUTONOMO BIBLIOT</t>
  </si>
  <si>
    <t>IABN</t>
  </si>
  <si>
    <t>01123-IABN</t>
  </si>
  <si>
    <t>55021</t>
  </si>
  <si>
    <t>01124</t>
  </si>
  <si>
    <t>MEX-WORLD BANK</t>
  </si>
  <si>
    <t>01124-IBRD</t>
  </si>
  <si>
    <t>55022</t>
  </si>
  <si>
    <t>01125</t>
  </si>
  <si>
    <t>COL-INSTITUTO COLOMBIANO DE BI</t>
  </si>
  <si>
    <t>ICBF</t>
  </si>
  <si>
    <t>01125-ICBF</t>
  </si>
  <si>
    <t>55025</t>
  </si>
  <si>
    <t>01126</t>
  </si>
  <si>
    <t>COS-INSTITUTO COSTARRICENSE DE</t>
  </si>
  <si>
    <t>01126-ICE</t>
  </si>
  <si>
    <t>55030</t>
  </si>
  <si>
    <t>01127</t>
  </si>
  <si>
    <t>SEN-INDUSTRIES CHIMIQUES DU SE</t>
  </si>
  <si>
    <t>ICS</t>
  </si>
  <si>
    <t>01127-ICS</t>
  </si>
  <si>
    <t>55040</t>
  </si>
  <si>
    <t>01128</t>
  </si>
  <si>
    <t>LEB-INVESTMENT DEVELOPMENT AUT</t>
  </si>
  <si>
    <t>IDAL</t>
  </si>
  <si>
    <t>01128-IDAL</t>
  </si>
  <si>
    <t>55041</t>
  </si>
  <si>
    <t>01129</t>
  </si>
  <si>
    <t>GUY-INTER-AMERICAN DEVELOPMENT</t>
  </si>
  <si>
    <t>01129-IDB</t>
  </si>
  <si>
    <t>55042</t>
  </si>
  <si>
    <t>01130</t>
  </si>
  <si>
    <t>MEX-INTERAMERICAN DEVELOPMENT</t>
  </si>
  <si>
    <t>01130-IDB</t>
  </si>
  <si>
    <t>55043</t>
  </si>
  <si>
    <t>01131</t>
  </si>
  <si>
    <t>MEX-INTERNATIONAL INSTITUTE FO</t>
  </si>
  <si>
    <t>IDEA</t>
  </si>
  <si>
    <t>01131-IDEA</t>
  </si>
  <si>
    <t>55044</t>
  </si>
  <si>
    <t>01132</t>
  </si>
  <si>
    <t>COL-INSTITUTO DE HIDROLOGIA ,</t>
  </si>
  <si>
    <t>IDEAM</t>
  </si>
  <si>
    <t>01132-IDEAM</t>
  </si>
  <si>
    <t>55045</t>
  </si>
  <si>
    <t>01133</t>
  </si>
  <si>
    <t>COL-INSTITUTO DISTRITAL DE REC</t>
  </si>
  <si>
    <t>IDRD</t>
  </si>
  <si>
    <t>01133-IDRD</t>
  </si>
  <si>
    <t>55060</t>
  </si>
  <si>
    <t>01134</t>
  </si>
  <si>
    <t>EGY-INFORMATION DECISION SUPPO</t>
  </si>
  <si>
    <t>IDSC</t>
  </si>
  <si>
    <t>01134-IDSC</t>
  </si>
  <si>
    <t>56000</t>
  </si>
  <si>
    <t>01135</t>
  </si>
  <si>
    <t>COL-INSTITUTO DE DESARROLLO UR</t>
  </si>
  <si>
    <t>IDU</t>
  </si>
  <si>
    <t>01135-IDU</t>
  </si>
  <si>
    <t>56010</t>
  </si>
  <si>
    <t>01136</t>
  </si>
  <si>
    <t>PHI-INDUSTRIAL ECOLOGY - ASIA</t>
  </si>
  <si>
    <t>IE ASIA</t>
  </si>
  <si>
    <t>01136-IE ASIA</t>
  </si>
  <si>
    <t>56020</t>
  </si>
  <si>
    <t>01137</t>
  </si>
  <si>
    <t>PER-INSTITUTO DE ESTUDIOS PERU</t>
  </si>
  <si>
    <t>IEP</t>
  </si>
  <si>
    <t>01137-IEP</t>
  </si>
  <si>
    <t>57000</t>
  </si>
  <si>
    <t>01138</t>
  </si>
  <si>
    <t>PER-INSTITUTO ESTUDIOS PERUANO</t>
  </si>
  <si>
    <t>IEP 2</t>
  </si>
  <si>
    <t>01138-IEP 2</t>
  </si>
  <si>
    <t>57010</t>
  </si>
  <si>
    <t>01139</t>
  </si>
  <si>
    <t>ECU-INSTITUTO ECUATORIANO DE S</t>
  </si>
  <si>
    <t>IESS</t>
  </si>
  <si>
    <t>01139-IESS</t>
  </si>
  <si>
    <t>57020</t>
  </si>
  <si>
    <t>01140</t>
  </si>
  <si>
    <t>ARG-FONDO INTERNACIONAL PARA E</t>
  </si>
  <si>
    <t>01140-IFAD</t>
  </si>
  <si>
    <t>57030</t>
  </si>
  <si>
    <t>01141</t>
  </si>
  <si>
    <t>KAZ-INTERNATIONAL FUND FOR ARA</t>
  </si>
  <si>
    <t>IFAS</t>
  </si>
  <si>
    <t>01141-IFAS</t>
  </si>
  <si>
    <t>58000</t>
  </si>
  <si>
    <t>01142</t>
  </si>
  <si>
    <t>MEX-INSTITUTO FEDERAL ELECTORA</t>
  </si>
  <si>
    <t>IFE</t>
  </si>
  <si>
    <t>01142-IFE</t>
  </si>
  <si>
    <t>58010</t>
  </si>
  <si>
    <t>01143</t>
  </si>
  <si>
    <t>RUS-GOVERNMENT OF THE REPUBLIC</t>
  </si>
  <si>
    <t>IG</t>
  </si>
  <si>
    <t>01143-IG</t>
  </si>
  <si>
    <t>58012</t>
  </si>
  <si>
    <t>01144</t>
  </si>
  <si>
    <t>COL-INSTITUTO GEOGRAFICO AGUST</t>
  </si>
  <si>
    <t>IGAC</t>
  </si>
  <si>
    <t>01144-IGAC</t>
  </si>
  <si>
    <t>58014</t>
  </si>
  <si>
    <t>01145</t>
  </si>
  <si>
    <t>DOM-IGLESIA CATÓLICA</t>
  </si>
  <si>
    <t>IGLESIA</t>
  </si>
  <si>
    <t>01145-IGLESIA</t>
  </si>
  <si>
    <t>58015</t>
  </si>
  <si>
    <t>01146</t>
  </si>
  <si>
    <t>GUY-INC. GENERATED FR. THE PRJ</t>
  </si>
  <si>
    <t>01146-IGP</t>
  </si>
  <si>
    <t>58100</t>
  </si>
  <si>
    <t>01147</t>
  </si>
  <si>
    <t>JOR-INCOME GENERATED FR. PRJT</t>
  </si>
  <si>
    <t>01147-IGP</t>
  </si>
  <si>
    <t>59000</t>
  </si>
  <si>
    <t>01148</t>
  </si>
  <si>
    <t>MLW-SDNP INTERNET SER. PRJCT I</t>
  </si>
  <si>
    <t>01148-IGP</t>
  </si>
  <si>
    <t>59010</t>
  </si>
  <si>
    <t>01149</t>
  </si>
  <si>
    <t>HON-INSTITUTO HONDUREÑO DE ANT</t>
  </si>
  <si>
    <t>IHAH</t>
  </si>
  <si>
    <t>01149-IHAH</t>
  </si>
  <si>
    <t>59020</t>
  </si>
  <si>
    <t>01150</t>
  </si>
  <si>
    <t>HON-INSTITUTO HONDUREÑOS DE SE</t>
  </si>
  <si>
    <t>IHSS</t>
  </si>
  <si>
    <t>01150-IHSS</t>
  </si>
  <si>
    <t>60000</t>
  </si>
  <si>
    <t>01151</t>
  </si>
  <si>
    <t>HON-INSTITUTO HONDUREÑO DE TUR</t>
  </si>
  <si>
    <t>IHT</t>
  </si>
  <si>
    <t>01151-IHT</t>
  </si>
  <si>
    <t>60010</t>
  </si>
  <si>
    <t>01152</t>
  </si>
  <si>
    <t>PER-INSTITUTO DE INVESTIGACION</t>
  </si>
  <si>
    <t>IIAP</t>
  </si>
  <si>
    <t>01152-IIAP</t>
  </si>
  <si>
    <t>60020</t>
  </si>
  <si>
    <t>01153</t>
  </si>
  <si>
    <t>COL-INSTITUTO INTERAMERICANO D</t>
  </si>
  <si>
    <t>IICA</t>
  </si>
  <si>
    <t>01153-IICA</t>
  </si>
  <si>
    <t>60022</t>
  </si>
  <si>
    <t>01154</t>
  </si>
  <si>
    <t>COS-INSTITUTO MIXTO DE AYUDA S</t>
  </si>
  <si>
    <t>IMAS</t>
  </si>
  <si>
    <t>01154-IMAS</t>
  </si>
  <si>
    <t>60030</t>
  </si>
  <si>
    <t>01155</t>
  </si>
  <si>
    <t>IMM</t>
  </si>
  <si>
    <t>01155-IMM</t>
  </si>
  <si>
    <t>60033</t>
  </si>
  <si>
    <t>01156</t>
  </si>
  <si>
    <t>RUS-INNOVATIONS, METHODIC, TEC</t>
  </si>
  <si>
    <t>IMT</t>
  </si>
  <si>
    <t>01156-IMT</t>
  </si>
  <si>
    <t>60040</t>
  </si>
  <si>
    <t>01157</t>
  </si>
  <si>
    <t>MEX-INSTITUTO MEXICANO DE TECN</t>
  </si>
  <si>
    <t>IMTA</t>
  </si>
  <si>
    <t>01157-IMTA</t>
  </si>
  <si>
    <t>60050</t>
  </si>
  <si>
    <t>01158</t>
  </si>
  <si>
    <t>PER-INSTIT. NACIONAL DE BIENES</t>
  </si>
  <si>
    <t>INABIF RO</t>
  </si>
  <si>
    <t>01158-INABIF RO</t>
  </si>
  <si>
    <t>60060</t>
  </si>
  <si>
    <t>01159</t>
  </si>
  <si>
    <t>URU-INSTITUTO NACIONAL DEL MEN</t>
  </si>
  <si>
    <t>INAME</t>
  </si>
  <si>
    <t>01159-INAME</t>
  </si>
  <si>
    <t>60070</t>
  </si>
  <si>
    <t>01160</t>
  </si>
  <si>
    <t>URU-INSTITUTO NACIONAL DE PESC</t>
  </si>
  <si>
    <t>INAPE</t>
  </si>
  <si>
    <t>01160-INAPE</t>
  </si>
  <si>
    <t>60080</t>
  </si>
  <si>
    <t>01161</t>
  </si>
  <si>
    <t>VEN-INAVI</t>
  </si>
  <si>
    <t>INAVI</t>
  </si>
  <si>
    <t>01161-INAVI</t>
  </si>
  <si>
    <t>60090</t>
  </si>
  <si>
    <t>01162</t>
  </si>
  <si>
    <t>NIC-INSTITUTO NICARAGUENSE DE</t>
  </si>
  <si>
    <t>INC</t>
  </si>
  <si>
    <t>01162-INC</t>
  </si>
  <si>
    <t>60100</t>
  </si>
  <si>
    <t>01163</t>
  </si>
  <si>
    <t>COL-INSTITUTO COLOMBIANO DE LA</t>
  </si>
  <si>
    <t>INCORA</t>
  </si>
  <si>
    <t>01163-INCORA</t>
  </si>
  <si>
    <t>60200</t>
  </si>
  <si>
    <t>01164</t>
  </si>
  <si>
    <t>CHI-INSTITUTO DE DESARROLLO AG</t>
  </si>
  <si>
    <t>INDAP</t>
  </si>
  <si>
    <t>01164-INDAP</t>
  </si>
  <si>
    <t>60201</t>
  </si>
  <si>
    <t>01165</t>
  </si>
  <si>
    <t>PER-INSTITUTO NACIONAL DE DEFE</t>
  </si>
  <si>
    <t>INDECI</t>
  </si>
  <si>
    <t>01165-INDECI</t>
  </si>
  <si>
    <t>60202</t>
  </si>
  <si>
    <t>01166</t>
  </si>
  <si>
    <t>PER-INDECOPI</t>
  </si>
  <si>
    <t>INDECOPI</t>
  </si>
  <si>
    <t>01166-INDECOPI</t>
  </si>
  <si>
    <t>60203</t>
  </si>
  <si>
    <t>01167</t>
  </si>
  <si>
    <t>MEX-INSTITUTO NAL. DE DIAGNÓST</t>
  </si>
  <si>
    <t>INDRE</t>
  </si>
  <si>
    <t>01167-INDRE</t>
  </si>
  <si>
    <t>60250</t>
  </si>
  <si>
    <t>01168</t>
  </si>
  <si>
    <t>HON-INSTITUTO NACIONAL DE ESTA</t>
  </si>
  <si>
    <t>INE</t>
  </si>
  <si>
    <t>01168-INE</t>
  </si>
  <si>
    <t>61000</t>
  </si>
  <si>
    <t>01169</t>
  </si>
  <si>
    <t>URU-INSTITUTO NACIONAL DE ESTA</t>
  </si>
  <si>
    <t>01169-INE</t>
  </si>
  <si>
    <t>61010</t>
  </si>
  <si>
    <t>01170</t>
  </si>
  <si>
    <t>VEN-INSTITUTO NACIONAL DE ESTA</t>
  </si>
  <si>
    <t>01170-INE</t>
  </si>
  <si>
    <t>61020</t>
  </si>
  <si>
    <t>01171</t>
  </si>
  <si>
    <t>ECU-INSTITUTO ECUATORIANO DE E</t>
  </si>
  <si>
    <t>INECEL</t>
  </si>
  <si>
    <t>01171-INECEL</t>
  </si>
  <si>
    <t>61022</t>
  </si>
  <si>
    <t>01172</t>
  </si>
  <si>
    <t>ECU-INST.NACIONAL DE AREAS NAT</t>
  </si>
  <si>
    <t>INEFAN</t>
  </si>
  <si>
    <t>01172-INEFAN</t>
  </si>
  <si>
    <t>61030</t>
  </si>
  <si>
    <t>01173</t>
  </si>
  <si>
    <t>PER-INSTITUTO NACIONAL DE ESTA</t>
  </si>
  <si>
    <t>INEI</t>
  </si>
  <si>
    <t>01173-INEI</t>
  </si>
  <si>
    <t>61040</t>
  </si>
  <si>
    <t>01174</t>
  </si>
  <si>
    <t>COL-INSTITUTO DE FINANCIAMIENT</t>
  </si>
  <si>
    <t>INFICALDAS</t>
  </si>
  <si>
    <t>01174-INFICALDAS</t>
  </si>
  <si>
    <t>61050</t>
  </si>
  <si>
    <t>01175</t>
  </si>
  <si>
    <t>COL-INFI MANIZALES</t>
  </si>
  <si>
    <t>INFIMAN</t>
  </si>
  <si>
    <t>01175-INFIMAN</t>
  </si>
  <si>
    <t>61060</t>
  </si>
  <si>
    <t>01176</t>
  </si>
  <si>
    <t>COL-INST.DE FINANCIAMIENTO, PR</t>
  </si>
  <si>
    <t>INFIMANIZA</t>
  </si>
  <si>
    <t>01176-INFIMANIZA</t>
  </si>
  <si>
    <t>61068</t>
  </si>
  <si>
    <t>01177</t>
  </si>
  <si>
    <t>COS-INSTITUTO DE FOMENTO COOPE</t>
  </si>
  <si>
    <t>INFOCOOP</t>
  </si>
  <si>
    <t>01177-INFOCOOP</t>
  </si>
  <si>
    <t>61070</t>
  </si>
  <si>
    <t>01178</t>
  </si>
  <si>
    <t>URU-AREA INFORMÁTICA</t>
  </si>
  <si>
    <t>INFORMAT.</t>
  </si>
  <si>
    <t>01178-INFORMAT.</t>
  </si>
  <si>
    <t>61080</t>
  </si>
  <si>
    <t>01179</t>
  </si>
  <si>
    <t>RUS-INFOTEL</t>
  </si>
  <si>
    <t>INFOTEL</t>
  </si>
  <si>
    <t>01179-INFOTEL</t>
  </si>
  <si>
    <t>61100</t>
  </si>
  <si>
    <t>01180</t>
  </si>
  <si>
    <t>TUN-INSTITUT NAT. DE RECHERCHE</t>
  </si>
  <si>
    <t>INGREF</t>
  </si>
  <si>
    <t>01180-INGREF</t>
  </si>
  <si>
    <t>62000</t>
  </si>
  <si>
    <t>01181</t>
  </si>
  <si>
    <t>COS-INGRESOS FERIA AMBIENTAL</t>
  </si>
  <si>
    <t>INGRESOS F</t>
  </si>
  <si>
    <t>01181-INGRESOS F</t>
  </si>
  <si>
    <t>62002</t>
  </si>
  <si>
    <t>01182</t>
  </si>
  <si>
    <t>MEX-INSTITUTO NACIONAL INDIGEN</t>
  </si>
  <si>
    <t>INI</t>
  </si>
  <si>
    <t>01182-INI</t>
  </si>
  <si>
    <t>62003</t>
  </si>
  <si>
    <t>01183</t>
  </si>
  <si>
    <t>URU-INSTITUTO NACIONAL DE INVE</t>
  </si>
  <si>
    <t>INIA</t>
  </si>
  <si>
    <t>01183-INIA</t>
  </si>
  <si>
    <t>62009</t>
  </si>
  <si>
    <t>01184</t>
  </si>
  <si>
    <t>MDV-BUONA VISTA YOUTH GROUP'S</t>
  </si>
  <si>
    <t>INITIATE</t>
  </si>
  <si>
    <t>01184-INITIATE</t>
  </si>
  <si>
    <t>62010</t>
  </si>
  <si>
    <t>01185</t>
  </si>
  <si>
    <t>CHI-INSTITUTO NACIONAL DE LA J</t>
  </si>
  <si>
    <t>INJ</t>
  </si>
  <si>
    <t>01185-INJ</t>
  </si>
  <si>
    <t>62020</t>
  </si>
  <si>
    <t>01186</t>
  </si>
  <si>
    <t>MEX-INMODA</t>
  </si>
  <si>
    <t>INMODA</t>
  </si>
  <si>
    <t>01186-INMODA</t>
  </si>
  <si>
    <t>62030</t>
  </si>
  <si>
    <t>01187</t>
  </si>
  <si>
    <t>MEX-INSTITUTO NACIONAL DE LAS</t>
  </si>
  <si>
    <t>INMUJER</t>
  </si>
  <si>
    <t>01187-INMUJER</t>
  </si>
  <si>
    <t>62040</t>
  </si>
  <si>
    <t>01188</t>
  </si>
  <si>
    <t>MEX-INSTITUTO NACIONAL DE LA N</t>
  </si>
  <si>
    <t>INNSZ</t>
  </si>
  <si>
    <t>01188-INNSZ</t>
  </si>
  <si>
    <t>62041</t>
  </si>
  <si>
    <t>01189</t>
  </si>
  <si>
    <t>RUS-INOKAR</t>
  </si>
  <si>
    <t>INOKAR</t>
  </si>
  <si>
    <t>01189-INOKAR</t>
  </si>
  <si>
    <t>62050</t>
  </si>
  <si>
    <t>01190</t>
  </si>
  <si>
    <t>KAZ-INSTITUTE OF NUCLEAR PHYSI</t>
  </si>
  <si>
    <t>INP</t>
  </si>
  <si>
    <t>01190-INP</t>
  </si>
  <si>
    <t>62051</t>
  </si>
  <si>
    <t>01191</t>
  </si>
  <si>
    <t>PER-INSTITUTO NACIONAL PENITEN</t>
  </si>
  <si>
    <t>INPE</t>
  </si>
  <si>
    <t>01191-INPE</t>
  </si>
  <si>
    <t>62052</t>
  </si>
  <si>
    <t>01192</t>
  </si>
  <si>
    <t>COL-INST.NACIONAL PENITENCIARI</t>
  </si>
  <si>
    <t>INPEC</t>
  </si>
  <si>
    <t>01192-INPEC</t>
  </si>
  <si>
    <t>62053</t>
  </si>
  <si>
    <t>01193</t>
  </si>
  <si>
    <t>PER-INSTITUTO NACIONAL DE RECU</t>
  </si>
  <si>
    <t>INRENA</t>
  </si>
  <si>
    <t>01193-INRENA</t>
  </si>
  <si>
    <t>62054</t>
  </si>
  <si>
    <t>01194</t>
  </si>
  <si>
    <t>BYE-INTERNATIONAL NETWORK FOR</t>
  </si>
  <si>
    <t>INSE</t>
  </si>
  <si>
    <t>01194-INSE</t>
  </si>
  <si>
    <t>62060</t>
  </si>
  <si>
    <t>01195</t>
  </si>
  <si>
    <t>MEX-INSTITUTO NACIONAL DE SOLI</t>
  </si>
  <si>
    <t>INSOL</t>
  </si>
  <si>
    <t>01195-INSOL</t>
  </si>
  <si>
    <t>62061</t>
  </si>
  <si>
    <t>01196</t>
  </si>
  <si>
    <t>COL-INSTITUTO DE CULTURA Y TUR</t>
  </si>
  <si>
    <t>INST.CULTU</t>
  </si>
  <si>
    <t>01196-INST.CULTU</t>
  </si>
  <si>
    <t>62070</t>
  </si>
  <si>
    <t>01197</t>
  </si>
  <si>
    <t>COL-INSTITUTO ALEXANDER VON HU</t>
  </si>
  <si>
    <t>INSTHUMBOL</t>
  </si>
  <si>
    <t>01197-INSTHUMBOL</t>
  </si>
  <si>
    <t>62071</t>
  </si>
  <si>
    <t>01198</t>
  </si>
  <si>
    <t>PER-INSTITUTO DE DEFENSA CIVIL</t>
  </si>
  <si>
    <t>INTDEFCIV</t>
  </si>
  <si>
    <t>01198-INTDEFCIV</t>
  </si>
  <si>
    <t>62072</t>
  </si>
  <si>
    <t>01199</t>
  </si>
  <si>
    <t>CHI-INTENDENCIA DE LA VIII REG</t>
  </si>
  <si>
    <t>INTEN.VIII</t>
  </si>
  <si>
    <t>01199-INTEN.VIII</t>
  </si>
  <si>
    <t>62080</t>
  </si>
  <si>
    <t>01200</t>
  </si>
  <si>
    <t>CHI-INTENDENCIA DE LA X REGION</t>
  </si>
  <si>
    <t>INTEND. X</t>
  </si>
  <si>
    <t>01200-INTEND. X</t>
  </si>
  <si>
    <t>62081</t>
  </si>
  <si>
    <t>01201</t>
  </si>
  <si>
    <t>CHI-INTENDENCIA I REGION</t>
  </si>
  <si>
    <t>INTEND.I</t>
  </si>
  <si>
    <t>01201-INTEND.I</t>
  </si>
  <si>
    <t>62090</t>
  </si>
  <si>
    <t>01202</t>
  </si>
  <si>
    <t>CHI-INTENDENCIA DE LA II REGIO</t>
  </si>
  <si>
    <t>INTEND.II</t>
  </si>
  <si>
    <t>01202-INTEND.II</t>
  </si>
  <si>
    <t>62091</t>
  </si>
  <si>
    <t>01203</t>
  </si>
  <si>
    <t>CHI-INTENDENCIA DE LA III REGI</t>
  </si>
  <si>
    <t>INTEND.III</t>
  </si>
  <si>
    <t>01203-INTEND.III</t>
  </si>
  <si>
    <t>62100</t>
  </si>
  <si>
    <t>01204</t>
  </si>
  <si>
    <t>CHI-INTENDENCIA DE LA IV REGIO</t>
  </si>
  <si>
    <t>INTEND.IV</t>
  </si>
  <si>
    <t>01204-INTEND.IV</t>
  </si>
  <si>
    <t>62101</t>
  </si>
  <si>
    <t>01205</t>
  </si>
  <si>
    <t>CHI-INTENDENCIA DE LA IX REGIO</t>
  </si>
  <si>
    <t>INTEND.IX</t>
  </si>
  <si>
    <t>01205-INTEND.IX</t>
  </si>
  <si>
    <t>62110</t>
  </si>
  <si>
    <t>01206</t>
  </si>
  <si>
    <t>CHI-INTENDENCIA DE LA REGION M</t>
  </si>
  <si>
    <t>INTEND.RM</t>
  </si>
  <si>
    <t>01206-INTEND.RM</t>
  </si>
  <si>
    <t>62111</t>
  </si>
  <si>
    <t>01207</t>
  </si>
  <si>
    <t>CHI-INTENDENCIA DE LA V REGION</t>
  </si>
  <si>
    <t>INTEND.V</t>
  </si>
  <si>
    <t>01207-INTEND.V</t>
  </si>
  <si>
    <t>62120</t>
  </si>
  <si>
    <t>01208</t>
  </si>
  <si>
    <t>CHI-INTENDENCIA DE LA VI REGIO</t>
  </si>
  <si>
    <t>INTEND.VI</t>
  </si>
  <si>
    <t>01208-INTEND.VI</t>
  </si>
  <si>
    <t>62121</t>
  </si>
  <si>
    <t>01209</t>
  </si>
  <si>
    <t>CHI-INTENDENCIA DE LA VII REGI</t>
  </si>
  <si>
    <t>INTEND.VII</t>
  </si>
  <si>
    <t>01209-INTEND.VII</t>
  </si>
  <si>
    <t>62130</t>
  </si>
  <si>
    <t>01210</t>
  </si>
  <si>
    <t>CHI-INTENDENCIA DE LA XI REGIO</t>
  </si>
  <si>
    <t>INTEND.XI</t>
  </si>
  <si>
    <t>01210-INTEND.XI</t>
  </si>
  <si>
    <t>62131</t>
  </si>
  <si>
    <t>01211</t>
  </si>
  <si>
    <t>CHI-INTENDENCIA DE LA XII REGI</t>
  </si>
  <si>
    <t>INTEND.XII</t>
  </si>
  <si>
    <t>01211-INTEND.XII</t>
  </si>
  <si>
    <t>62140</t>
  </si>
  <si>
    <t>01212</t>
  </si>
  <si>
    <t>LAO-INTEREST FROM DONOR'S CONT</t>
  </si>
  <si>
    <t>INTEREST</t>
  </si>
  <si>
    <t>01212-INTEREST</t>
  </si>
  <si>
    <t>62141</t>
  </si>
  <si>
    <t>01213</t>
  </si>
  <si>
    <t>COL-INSTITUTO NAL DE VIVIENDA</t>
  </si>
  <si>
    <t>INURBE</t>
  </si>
  <si>
    <t>01213-INURBE</t>
  </si>
  <si>
    <t>62150</t>
  </si>
  <si>
    <t>01214</t>
  </si>
  <si>
    <t>COL-INSTITUTO NACIONAL DE VOIA</t>
  </si>
  <si>
    <t>INVIAS</t>
  </si>
  <si>
    <t>01214-INVIAS</t>
  </si>
  <si>
    <t>62160</t>
  </si>
  <si>
    <t>01215</t>
  </si>
  <si>
    <t>PAK-INTERNATIONAL ORGANIZATION</t>
  </si>
  <si>
    <t>01215-IOM</t>
  </si>
  <si>
    <t>62161</t>
  </si>
  <si>
    <t>01216</t>
  </si>
  <si>
    <t>PRC-INTERNATIONAL ORGANIZATION</t>
  </si>
  <si>
    <t>01216-IOM</t>
  </si>
  <si>
    <t>62170</t>
  </si>
  <si>
    <t>01217</t>
  </si>
  <si>
    <t>KAZ-INSTITUTE OF NUTRITION</t>
  </si>
  <si>
    <t>ION</t>
  </si>
  <si>
    <t>01217-ION</t>
  </si>
  <si>
    <t>62171</t>
  </si>
  <si>
    <t>01218</t>
  </si>
  <si>
    <t>PRC-INTERNATIONAL PARTNERSHIP</t>
  </si>
  <si>
    <t>IPHD</t>
  </si>
  <si>
    <t>01218-IPHD</t>
  </si>
  <si>
    <t>62180</t>
  </si>
  <si>
    <t>01219</t>
  </si>
  <si>
    <t>CHI-SERV.SALUD IQUIQUE</t>
  </si>
  <si>
    <t>IQUIQUE</t>
  </si>
  <si>
    <t>01219-IQUIQUE</t>
  </si>
  <si>
    <t>63000</t>
  </si>
  <si>
    <t>01220</t>
  </si>
  <si>
    <t>FEM-IRISH NATIONAL COMMITTEE F</t>
  </si>
  <si>
    <t>IRE NC</t>
  </si>
  <si>
    <t>01220-IRE NC</t>
  </si>
  <si>
    <t>63002</t>
  </si>
  <si>
    <t>01221</t>
  </si>
  <si>
    <t>IRA-ISLAMIC REPUB. OF IRAN CUS</t>
  </si>
  <si>
    <t>IRICA</t>
  </si>
  <si>
    <t>01221-IRICA</t>
  </si>
  <si>
    <t>63003</t>
  </si>
  <si>
    <t>01222</t>
  </si>
  <si>
    <t>PER-INST. NAC. RADIO TELEVISIÓ</t>
  </si>
  <si>
    <t>IRTP DON</t>
  </si>
  <si>
    <t>01222-IRTP DON</t>
  </si>
  <si>
    <t>63010</t>
  </si>
  <si>
    <t>01223</t>
  </si>
  <si>
    <t>PER-INST. NAC. RADIO TEL. PERÚ</t>
  </si>
  <si>
    <t>IRTP RDR</t>
  </si>
  <si>
    <t>01223-IRTP RDR</t>
  </si>
  <si>
    <t>63020</t>
  </si>
  <si>
    <t>01224</t>
  </si>
  <si>
    <t>IRTP RO</t>
  </si>
  <si>
    <t>01224-IRTP RO</t>
  </si>
  <si>
    <t>63030</t>
  </si>
  <si>
    <t>01225</t>
  </si>
  <si>
    <t>RUS-INSTITUTE OF NATURE PROTEC</t>
  </si>
  <si>
    <t>ISC IIA</t>
  </si>
  <si>
    <t>01225-ISC IIA</t>
  </si>
  <si>
    <t>63040</t>
  </si>
  <si>
    <t>01226</t>
  </si>
  <si>
    <t>GUA-FUNDACION ISEP</t>
  </si>
  <si>
    <t>ISEP</t>
  </si>
  <si>
    <t>01226-ISEP</t>
  </si>
  <si>
    <t>63041</t>
  </si>
  <si>
    <t>01227</t>
  </si>
  <si>
    <t>BUL-ISPRA</t>
  </si>
  <si>
    <t>ISPRA</t>
  </si>
  <si>
    <t>01227-ISPRA</t>
  </si>
  <si>
    <t>63042</t>
  </si>
  <si>
    <t>01228</t>
  </si>
  <si>
    <t>USO-GOVERNMENT OF ISRAEL</t>
  </si>
  <si>
    <t>ISRAEL</t>
  </si>
  <si>
    <t>01228-ISRAEL</t>
  </si>
  <si>
    <t>63050</t>
  </si>
  <si>
    <t>01229</t>
  </si>
  <si>
    <t>COL-INSTITUTO DE SEGUROS SOCIA</t>
  </si>
  <si>
    <t>ISS</t>
  </si>
  <si>
    <t>01229-ISS</t>
  </si>
  <si>
    <t>63060</t>
  </si>
  <si>
    <t>01230</t>
  </si>
  <si>
    <t>PER-ITALIA</t>
  </si>
  <si>
    <t>ITALIA</t>
  </si>
  <si>
    <t>01230-ITALIA</t>
  </si>
  <si>
    <t>63070</t>
  </si>
  <si>
    <t>01231</t>
  </si>
  <si>
    <t>TUN-INSTITUT TUNISIEN DES ETUD</t>
  </si>
  <si>
    <t>ITES</t>
  </si>
  <si>
    <t>01231-ITES</t>
  </si>
  <si>
    <t>63080</t>
  </si>
  <si>
    <t>01232</t>
  </si>
  <si>
    <t>ALB-SLOVENIAN ITF FOR MINE ACT</t>
  </si>
  <si>
    <t>ITF</t>
  </si>
  <si>
    <t>01232-ITF</t>
  </si>
  <si>
    <t>63090</t>
  </si>
  <si>
    <t>01233</t>
  </si>
  <si>
    <t>UKR-IVANOFRANKIVSK MUNICIPALIT</t>
  </si>
  <si>
    <t>IVANO-FRAN</t>
  </si>
  <si>
    <t>01233-IVANO-FRAN</t>
  </si>
  <si>
    <t>63100</t>
  </si>
  <si>
    <t>01234</t>
  </si>
  <si>
    <t>VEN-INSTITUO VENEZOLANO DE SEG</t>
  </si>
  <si>
    <t>IVSS</t>
  </si>
  <si>
    <t>01234-IVSS</t>
  </si>
  <si>
    <t>63110</t>
  </si>
  <si>
    <t>01235</t>
  </si>
  <si>
    <t>PER-JAPON</t>
  </si>
  <si>
    <t>JAPON</t>
  </si>
  <si>
    <t>01235-JAPON</t>
  </si>
  <si>
    <t>63120</t>
  </si>
  <si>
    <t>01236</t>
  </si>
  <si>
    <t>PER-JURADO NACIONAL DE ELECCIO</t>
  </si>
  <si>
    <t>JNE</t>
  </si>
  <si>
    <t>01236-JNE</t>
  </si>
  <si>
    <t>63121</t>
  </si>
  <si>
    <t>01237</t>
  </si>
  <si>
    <t>POL-ASSOCIATION JUPITER</t>
  </si>
  <si>
    <t>JOWISZ</t>
  </si>
  <si>
    <t>01237-JOWISZ</t>
  </si>
  <si>
    <t>63130</t>
  </si>
  <si>
    <t>01238</t>
  </si>
  <si>
    <t>COS-MINISTERIO DE JUSTICIA</t>
  </si>
  <si>
    <t>JUSTICIA</t>
  </si>
  <si>
    <t>01238-JUSTICIA</t>
  </si>
  <si>
    <t>63140</t>
  </si>
  <si>
    <t>01239</t>
  </si>
  <si>
    <t>JOR-KING ABDULLAH II FUND</t>
  </si>
  <si>
    <t>KAF</t>
  </si>
  <si>
    <t>01239-KAF</t>
  </si>
  <si>
    <t>63150</t>
  </si>
  <si>
    <t>01240</t>
  </si>
  <si>
    <t>BYE-KALEGIUM - SWEDISH NGO</t>
  </si>
  <si>
    <t>KALEGIUM</t>
  </si>
  <si>
    <t>01240-KALEGIUM</t>
  </si>
  <si>
    <t>63160</t>
  </si>
  <si>
    <t>01241</t>
  </si>
  <si>
    <t>KAZ-ISPAT/KARMET</t>
  </si>
  <si>
    <t>KARMET</t>
  </si>
  <si>
    <t>01241-KARMET</t>
  </si>
  <si>
    <t>63170</t>
  </si>
  <si>
    <t>01242</t>
  </si>
  <si>
    <t>KAZ-GOVERNMENT OF KAZAKHSTAN</t>
  </si>
  <si>
    <t>KAZ GOVT</t>
  </si>
  <si>
    <t>01242-KAZ GOVT</t>
  </si>
  <si>
    <t>64000</t>
  </si>
  <si>
    <t>01243</t>
  </si>
  <si>
    <t>ROK-KOREA ENVIRONMENTAL PROMOT</t>
  </si>
  <si>
    <t>KEPF</t>
  </si>
  <si>
    <t>01243-KEPF</t>
  </si>
  <si>
    <t>64010</t>
  </si>
  <si>
    <t>01244</t>
  </si>
  <si>
    <t>RUS-KOSTROMA FUND ENERGY SAVI</t>
  </si>
  <si>
    <t>KFES</t>
  </si>
  <si>
    <t>01244-KFES</t>
  </si>
  <si>
    <t>64012</t>
  </si>
  <si>
    <t>01245</t>
  </si>
  <si>
    <t>KOS-KOSOVO FOUND. FOR OPEN SOC</t>
  </si>
  <si>
    <t>KFOS</t>
  </si>
  <si>
    <t>01245-KFOS</t>
  </si>
  <si>
    <t>64013</t>
  </si>
  <si>
    <t>01246</t>
  </si>
  <si>
    <t>UKR-KIEV INTERNL UNIV. OF CIVI</t>
  </si>
  <si>
    <t>KIUCA</t>
  </si>
  <si>
    <t>01246-KIUCA</t>
  </si>
  <si>
    <t>64015</t>
  </si>
  <si>
    <t>01247</t>
  </si>
  <si>
    <t>RUS-KOMI REPUBLIC GOVERNMENT</t>
  </si>
  <si>
    <t>KOMI</t>
  </si>
  <si>
    <t>01247-KOMI</t>
  </si>
  <si>
    <t>64019</t>
  </si>
  <si>
    <t>01248</t>
  </si>
  <si>
    <t>GUA-FUNDACION KUKULKAN</t>
  </si>
  <si>
    <t>KUKU</t>
  </si>
  <si>
    <t>01248-KUKU</t>
  </si>
  <si>
    <t>64020</t>
  </si>
  <si>
    <t>01249</t>
  </si>
  <si>
    <t>RUS-HOLY TRINITY ST. SERGIUS L</t>
  </si>
  <si>
    <t>LAVR</t>
  </si>
  <si>
    <t>01249-LAVR</t>
  </si>
  <si>
    <t>64023</t>
  </si>
  <si>
    <t>01250</t>
  </si>
  <si>
    <t>CUB-LECCO DECENTRALIZED COOP.</t>
  </si>
  <si>
    <t>LECCO</t>
  </si>
  <si>
    <t>01250-LECCO</t>
  </si>
  <si>
    <t>64030</t>
  </si>
  <si>
    <t>01251</t>
  </si>
  <si>
    <t>POL-THE LEVI'S COMPANY</t>
  </si>
  <si>
    <t>LEVI'S</t>
  </si>
  <si>
    <t>01251-LEVI'S</t>
  </si>
  <si>
    <t>64040</t>
  </si>
  <si>
    <t>01252</t>
  </si>
  <si>
    <t>POL-LITHUANIAN GOVERNMENT</t>
  </si>
  <si>
    <t>LIT-GOV</t>
  </si>
  <si>
    <t>01252-LIT-GOV</t>
  </si>
  <si>
    <t>64050</t>
  </si>
  <si>
    <t>01253</t>
  </si>
  <si>
    <t>LIT-GOVERNMENT OF LITHUANIA</t>
  </si>
  <si>
    <t>LITHUANIA</t>
  </si>
  <si>
    <t>01253-LITHUANIA</t>
  </si>
  <si>
    <t>64060</t>
  </si>
  <si>
    <t>01254</t>
  </si>
  <si>
    <t>CHI-SERV. SALUD LLANCHIPAL</t>
  </si>
  <si>
    <t>LLANCHIPAL</t>
  </si>
  <si>
    <t>01254-LLANCHIPAL</t>
  </si>
  <si>
    <t>64070</t>
  </si>
  <si>
    <t>01255</t>
  </si>
  <si>
    <t>POL-LOCAL GOVERNMENT</t>
  </si>
  <si>
    <t>LOC.GOV</t>
  </si>
  <si>
    <t>01255-LOC.GOV</t>
  </si>
  <si>
    <t>64080</t>
  </si>
  <si>
    <t>01256</t>
  </si>
  <si>
    <t>ROM-OTHER LOCAL AUTHORITIES</t>
  </si>
  <si>
    <t>LOCA</t>
  </si>
  <si>
    <t>01256-LOCA</t>
  </si>
  <si>
    <t>64081</t>
  </si>
  <si>
    <t>01257</t>
  </si>
  <si>
    <t>UKR-LOCAL GOVERNMENTAL STRUCTU</t>
  </si>
  <si>
    <t>LOCAL GOVT</t>
  </si>
  <si>
    <t>01257-LOCAL GOVT</t>
  </si>
  <si>
    <t>65010</t>
  </si>
  <si>
    <t>01258</t>
  </si>
  <si>
    <t>BUL-LOVETCH MUNICIPALITY</t>
  </si>
  <si>
    <t>LOV MUN</t>
  </si>
  <si>
    <t>01258-LOV MUN</t>
  </si>
  <si>
    <t>65020</t>
  </si>
  <si>
    <t>01259</t>
  </si>
  <si>
    <t>BYE-LANDSRADET FOR SVERIGES UN</t>
  </si>
  <si>
    <t>LSU</t>
  </si>
  <si>
    <t>01259-LSU</t>
  </si>
  <si>
    <t>65030</t>
  </si>
  <si>
    <t>01260</t>
  </si>
  <si>
    <t>POL-LUBELSKIE TOWARZYSTWO SPO³</t>
  </si>
  <si>
    <t>LTS</t>
  </si>
  <si>
    <t>01260-LTS</t>
  </si>
  <si>
    <t>65040</t>
  </si>
  <si>
    <t>01261</t>
  </si>
  <si>
    <t>LEB-LEBANESE UNIVERSITY</t>
  </si>
  <si>
    <t>LU</t>
  </si>
  <si>
    <t>01261-LU</t>
  </si>
  <si>
    <t>65050</t>
  </si>
  <si>
    <t>01262</t>
  </si>
  <si>
    <t>RUS-LUKOIL</t>
  </si>
  <si>
    <t>LUKOIL</t>
  </si>
  <si>
    <t>01262-LUKOIL</t>
  </si>
  <si>
    <t>65060</t>
  </si>
  <si>
    <t>01263</t>
  </si>
  <si>
    <t>NIC-LUTHERAN WORLD RELIEF</t>
  </si>
  <si>
    <t>LUTH W R</t>
  </si>
  <si>
    <t>01263-LUTH W R</t>
  </si>
  <si>
    <t>65080</t>
  </si>
  <si>
    <t>01264</t>
  </si>
  <si>
    <t>PRC-FONDATION MARIE BOUANGA</t>
  </si>
  <si>
    <t>M. BOUANGA</t>
  </si>
  <si>
    <t>01264-M. BOUANGA</t>
  </si>
  <si>
    <t>65081</t>
  </si>
  <si>
    <t>01265</t>
  </si>
  <si>
    <t>MINISTERIO DEFENSA</t>
  </si>
  <si>
    <t>MINDEFENSA</t>
  </si>
  <si>
    <t>01265-MINDEFENSA</t>
  </si>
  <si>
    <t>65090</t>
  </si>
  <si>
    <t>01266</t>
  </si>
  <si>
    <t>BUL-MINISTRY OF AGRICULTURE &amp;</t>
  </si>
  <si>
    <t>01266-MAF</t>
  </si>
  <si>
    <t>65100</t>
  </si>
  <si>
    <t>01267</t>
  </si>
  <si>
    <t>FEM-MAC AUTHUR FOUNDATION</t>
  </si>
  <si>
    <t>01267-MAF</t>
  </si>
  <si>
    <t>65110</t>
  </si>
  <si>
    <t>01268</t>
  </si>
  <si>
    <t>COS-MINISTERIO DE AGRICULTURA</t>
  </si>
  <si>
    <t>01268-MAG</t>
  </si>
  <si>
    <t>65120</t>
  </si>
  <si>
    <t>01269</t>
  </si>
  <si>
    <t>CHI-SERV.SALUD MAGALLANES</t>
  </si>
  <si>
    <t>MAGALLANES</t>
  </si>
  <si>
    <t>01269-MAGALLANES</t>
  </si>
  <si>
    <t>65130</t>
  </si>
  <si>
    <t>01270</t>
  </si>
  <si>
    <t>VEN-MINIST.  DEL AMBIENTE Y DE</t>
  </si>
  <si>
    <t>MARN</t>
  </si>
  <si>
    <t>01270-MARN</t>
  </si>
  <si>
    <t>65140</t>
  </si>
  <si>
    <t>01271</t>
  </si>
  <si>
    <t>URU-PEDECIBA-AREA  MATEMATICAS</t>
  </si>
  <si>
    <t>MATEMATICA</t>
  </si>
  <si>
    <t>01271-MATEMATICA</t>
  </si>
  <si>
    <t>65150</t>
  </si>
  <si>
    <t>01272</t>
  </si>
  <si>
    <t>CHI-SERV. SALUD MAULE</t>
  </si>
  <si>
    <t>MAULE</t>
  </si>
  <si>
    <t>01272-MAULE</t>
  </si>
  <si>
    <t>65170</t>
  </si>
  <si>
    <t>01273</t>
  </si>
  <si>
    <t>UAE-MOHAMMED BIN RASHID EST. F</t>
  </si>
  <si>
    <t>MBREYBL</t>
  </si>
  <si>
    <t>01273-MBREYBL</t>
  </si>
  <si>
    <t>65190</t>
  </si>
  <si>
    <t>01274</t>
  </si>
  <si>
    <t>ECU-MINISTERIO DE BIENESTAR SO</t>
  </si>
  <si>
    <t>MBS</t>
  </si>
  <si>
    <t>01274-MBS</t>
  </si>
  <si>
    <t>65200</t>
  </si>
  <si>
    <t>01275</t>
  </si>
  <si>
    <t>TRI-MINISTRY OF COMM. DEVELOPM</t>
  </si>
  <si>
    <t>MCDGA</t>
  </si>
  <si>
    <t>01275-MCDGA</t>
  </si>
  <si>
    <t>65210</t>
  </si>
  <si>
    <t>01276</t>
  </si>
  <si>
    <t>KAZ-MERCY CORPS INTERNATIONAL</t>
  </si>
  <si>
    <t>MCI</t>
  </si>
  <si>
    <t>01276-MCI</t>
  </si>
  <si>
    <t>65220</t>
  </si>
  <si>
    <t>01277</t>
  </si>
  <si>
    <t>EGY-MINISTRY OF COMMUNICATION</t>
  </si>
  <si>
    <t>MCIT</t>
  </si>
  <si>
    <t>01277-MCIT</t>
  </si>
  <si>
    <t>65230</t>
  </si>
  <si>
    <t>01278</t>
  </si>
  <si>
    <t>ROM-MINISTRY OF CULTURE &amp; RELI</t>
  </si>
  <si>
    <t>MCRA</t>
  </si>
  <si>
    <t>01278-MCRA</t>
  </si>
  <si>
    <t>65300</t>
  </si>
  <si>
    <t>01279</t>
  </si>
  <si>
    <t>VEN-MINISTERIO DE CIENCIA Y TE</t>
  </si>
  <si>
    <t>MCT</t>
  </si>
  <si>
    <t>01279-MCT</t>
  </si>
  <si>
    <t>65320</t>
  </si>
  <si>
    <t>01280</t>
  </si>
  <si>
    <t>BOL-MINISTERIO DE DESARROLLO E</t>
  </si>
  <si>
    <t>MDE</t>
  </si>
  <si>
    <t>01280-MDE</t>
  </si>
  <si>
    <t>65330</t>
  </si>
  <si>
    <t>01281</t>
  </si>
  <si>
    <t>BOL-MINISTERIO DE DEFENSA NACI</t>
  </si>
  <si>
    <t>MDN</t>
  </si>
  <si>
    <t>01281-MDN</t>
  </si>
  <si>
    <t>65360</t>
  </si>
  <si>
    <t>01282</t>
  </si>
  <si>
    <t>ARG-MINISTERIO DESARROLLO SOCI</t>
  </si>
  <si>
    <t>MDS/SAYDS</t>
  </si>
  <si>
    <t>01282-MDS/SAYDS</t>
  </si>
  <si>
    <t>65365</t>
  </si>
  <si>
    <t>01283</t>
  </si>
  <si>
    <t>ARG-MDSYMA-SUBSECRETARÍA DE OR</t>
  </si>
  <si>
    <t>MDS/SSOAMB</t>
  </si>
  <si>
    <t>01283-MDS/SSOAMB</t>
  </si>
  <si>
    <t>65410</t>
  </si>
  <si>
    <t>01284</t>
  </si>
  <si>
    <t>BOL-MINISTERIO DE DESARROLLO S</t>
  </si>
  <si>
    <t>MDSP</t>
  </si>
  <si>
    <t>01284-MDSP</t>
  </si>
  <si>
    <t>65420</t>
  </si>
  <si>
    <t>01285</t>
  </si>
  <si>
    <t>BYE-MINISTRY OF ECONOMY</t>
  </si>
  <si>
    <t>MEC</t>
  </si>
  <si>
    <t>01285-MEC</t>
  </si>
  <si>
    <t>65430</t>
  </si>
  <si>
    <t>01286</t>
  </si>
  <si>
    <t>ECU-MINISTERIO DE EDUCACION Y</t>
  </si>
  <si>
    <t>01286-MEC</t>
  </si>
  <si>
    <t>65440</t>
  </si>
  <si>
    <t>01287</t>
  </si>
  <si>
    <t>URU-MINISTERIO DE EDUCACION Y</t>
  </si>
  <si>
    <t>01287-MEC</t>
  </si>
  <si>
    <t>65490</t>
  </si>
  <si>
    <t>01288</t>
  </si>
  <si>
    <t>BOL-MINISTERIO DE EDUCACIÓN, C</t>
  </si>
  <si>
    <t>MECD</t>
  </si>
  <si>
    <t>01288-MECD</t>
  </si>
  <si>
    <t>65492</t>
  </si>
  <si>
    <t>01289</t>
  </si>
  <si>
    <t>PER-MINISTERIO DE EDUCACION</t>
  </si>
  <si>
    <t>MED</t>
  </si>
  <si>
    <t>01289-MED</t>
  </si>
  <si>
    <t>65493</t>
  </si>
  <si>
    <t>01290</t>
  </si>
  <si>
    <t>ROM-MEDIAS MUNICIPALITY</t>
  </si>
  <si>
    <t>01290-MED</t>
  </si>
  <si>
    <t>65494</t>
  </si>
  <si>
    <t>01291</t>
  </si>
  <si>
    <t>COL-MEDICINA LEGAL</t>
  </si>
  <si>
    <t>MED.LEGAL</t>
  </si>
  <si>
    <t>01291-MED.LEGAL</t>
  </si>
  <si>
    <t>65495</t>
  </si>
  <si>
    <t>01292</t>
  </si>
  <si>
    <t>PER-MINISTERIO DE ECONOMIA Y F</t>
  </si>
  <si>
    <t>MEF</t>
  </si>
  <si>
    <t>01292-MEF</t>
  </si>
  <si>
    <t>65500</t>
  </si>
  <si>
    <t>01293</t>
  </si>
  <si>
    <t>URU-MINISTERIO DE ECONOMIA Y F</t>
  </si>
  <si>
    <t>01293-MEF</t>
  </si>
  <si>
    <t>65501</t>
  </si>
  <si>
    <t>01294</t>
  </si>
  <si>
    <t>URU-MIN.ECONOMÍA Y FINANZAS/ME</t>
  </si>
  <si>
    <t>MEF/MERCOS</t>
  </si>
  <si>
    <t>01294-MEF/MERCOS</t>
  </si>
  <si>
    <t>65503</t>
  </si>
  <si>
    <t>01295</t>
  </si>
  <si>
    <t>MOR-MINISTÈRE DE L'ENERGIE ET</t>
  </si>
  <si>
    <t>MEM</t>
  </si>
  <si>
    <t>01295-MEM</t>
  </si>
  <si>
    <t>65504</t>
  </si>
  <si>
    <t>01296</t>
  </si>
  <si>
    <t>PER-MINISTERIO DE ENERGIA Y MI</t>
  </si>
  <si>
    <t>01296-MEM</t>
  </si>
  <si>
    <t>65505</t>
  </si>
  <si>
    <t>01297</t>
  </si>
  <si>
    <t>POL-MINISTRY OF EDUCATION</t>
  </si>
  <si>
    <t>MEN</t>
  </si>
  <si>
    <t>01297-MEN</t>
  </si>
  <si>
    <t>65506</t>
  </si>
  <si>
    <t>01298</t>
  </si>
  <si>
    <t>KAZ-MINISTRY OF ENVIRONMENTAL</t>
  </si>
  <si>
    <t>MEP</t>
  </si>
  <si>
    <t>01298-MEP</t>
  </si>
  <si>
    <t>67000</t>
  </si>
  <si>
    <t>01299</t>
  </si>
  <si>
    <t>MAR-MINISTRY OF ECONOMIC DEVEL</t>
  </si>
  <si>
    <t>MEPD</t>
  </si>
  <si>
    <t>01299-MEPD</t>
  </si>
  <si>
    <t>68000</t>
  </si>
  <si>
    <t>01300</t>
  </si>
  <si>
    <t>VEN-GOBERNACION DEL ESTADO MER</t>
  </si>
  <si>
    <t>MERIDA</t>
  </si>
  <si>
    <t>01300-MERIDA</t>
  </si>
  <si>
    <t>68005</t>
  </si>
  <si>
    <t>01301</t>
  </si>
  <si>
    <t>BYE-MINISTRY OF EMERGENCY OG B</t>
  </si>
  <si>
    <t>MES</t>
  </si>
  <si>
    <t>01301-MES</t>
  </si>
  <si>
    <t>68010</t>
  </si>
  <si>
    <t>01302</t>
  </si>
  <si>
    <t>ROM-M. EMINESCU TRUST</t>
  </si>
  <si>
    <t>MET</t>
  </si>
  <si>
    <t>01302-MET</t>
  </si>
  <si>
    <t>68015</t>
  </si>
  <si>
    <t>01303</t>
  </si>
  <si>
    <t>METROP N</t>
  </si>
  <si>
    <t>01303-METROP N</t>
  </si>
  <si>
    <t>68020</t>
  </si>
  <si>
    <t>01304</t>
  </si>
  <si>
    <t>METROP O</t>
  </si>
  <si>
    <t>01304-METROP O</t>
  </si>
  <si>
    <t>68025</t>
  </si>
  <si>
    <t>01305</t>
  </si>
  <si>
    <t>METROP S/W</t>
  </si>
  <si>
    <t>01305-METROP S/W</t>
  </si>
  <si>
    <t>68030</t>
  </si>
  <si>
    <t>01306</t>
  </si>
  <si>
    <t>CHI-SERV. SALUD METROPOLITANO</t>
  </si>
  <si>
    <t>METROP. S</t>
  </si>
  <si>
    <t>01306-METROP. S</t>
  </si>
  <si>
    <t>68035</t>
  </si>
  <si>
    <t>01307</t>
  </si>
  <si>
    <t>COL-METROVIVIENDA</t>
  </si>
  <si>
    <t>METROVIVIE</t>
  </si>
  <si>
    <t>01307-METROVIVIE</t>
  </si>
  <si>
    <t>68040</t>
  </si>
  <si>
    <t>01308</t>
  </si>
  <si>
    <t>LEB-MINISTRY OF ENERGY &amp; WATER</t>
  </si>
  <si>
    <t>MEW</t>
  </si>
  <si>
    <t>01308-MEW</t>
  </si>
  <si>
    <t>68041</t>
  </si>
  <si>
    <t>01309</t>
  </si>
  <si>
    <t>MEX-BA'ASOLAY - FASE II</t>
  </si>
  <si>
    <t>MEX/97/010</t>
  </si>
  <si>
    <t>01309-MEX/97/010</t>
  </si>
  <si>
    <t>68050</t>
  </si>
  <si>
    <t>01310</t>
  </si>
  <si>
    <t>BOT-MERK FOUNDATION</t>
  </si>
  <si>
    <t>MF</t>
  </si>
  <si>
    <t>01310-MF</t>
  </si>
  <si>
    <t>68055</t>
  </si>
  <si>
    <t>01311</t>
  </si>
  <si>
    <t>VEN-MINISTERIO DE FINANZAS</t>
  </si>
  <si>
    <t>01311-MF</t>
  </si>
  <si>
    <t>68060</t>
  </si>
  <si>
    <t>01312</t>
  </si>
  <si>
    <t>URU-MINISTERIO DE GANADERIA AG</t>
  </si>
  <si>
    <t>MGAP</t>
  </si>
  <si>
    <t>01312-MGAP</t>
  </si>
  <si>
    <t>68065</t>
  </si>
  <si>
    <t>01313</t>
  </si>
  <si>
    <t>RUS-MGIMO</t>
  </si>
  <si>
    <t>MGIMO</t>
  </si>
  <si>
    <t>01313-MGIMO</t>
  </si>
  <si>
    <t>68070</t>
  </si>
  <si>
    <t>01314</t>
  </si>
  <si>
    <t>BOL-MINISTERIO DE HACIENDA</t>
  </si>
  <si>
    <t>MH</t>
  </si>
  <si>
    <t>01314-MH</t>
  </si>
  <si>
    <t>68071</t>
  </si>
  <si>
    <t>01315</t>
  </si>
  <si>
    <t>VEN-MINISTERIO DE HACIENDA</t>
  </si>
  <si>
    <t>01315-MH</t>
  </si>
  <si>
    <t>68075</t>
  </si>
  <si>
    <t>01316</t>
  </si>
  <si>
    <t>ARG-MINISTERIO DE HACIENDA Y C</t>
  </si>
  <si>
    <t>MHCP-CHUBU</t>
  </si>
  <si>
    <t>01316-MHCP-CHUBU</t>
  </si>
  <si>
    <t>68076</t>
  </si>
  <si>
    <t>01317</t>
  </si>
  <si>
    <t>URU-MINISTERIO DEL INTERIOR</t>
  </si>
  <si>
    <t>MI</t>
  </si>
  <si>
    <t>01317-MI</t>
  </si>
  <si>
    <t>68100</t>
  </si>
  <si>
    <t>01318</t>
  </si>
  <si>
    <t>RUS-THE MIANKHEL FALCONS BREED</t>
  </si>
  <si>
    <t>MIANKHEL</t>
  </si>
  <si>
    <t>01318-MIANKHEL</t>
  </si>
  <si>
    <t>68105</t>
  </si>
  <si>
    <t>01319</t>
  </si>
  <si>
    <t>EGY-MINISTRY OF INTERNATIONAL</t>
  </si>
  <si>
    <t>01319-MIC</t>
  </si>
  <si>
    <t>68110</t>
  </si>
  <si>
    <t>01320</t>
  </si>
  <si>
    <t>PAN-MINISTERIO DE COMERCIO E I</t>
  </si>
  <si>
    <t>MICI</t>
  </si>
  <si>
    <t>01320-MICI</t>
  </si>
  <si>
    <t>68115</t>
  </si>
  <si>
    <t>01321</t>
  </si>
  <si>
    <t>ECU-MINISTERIO DE IND.COMERCIO</t>
  </si>
  <si>
    <t>MICIP</t>
  </si>
  <si>
    <t>01321-MICIP</t>
  </si>
  <si>
    <t>68120</t>
  </si>
  <si>
    <t>01322</t>
  </si>
  <si>
    <t>CHI-MINISTERIO DE PLANIFICACIO</t>
  </si>
  <si>
    <t>MIDEPLAN</t>
  </si>
  <si>
    <t>01322-MIDEPLAN</t>
  </si>
  <si>
    <t>68125</t>
  </si>
  <si>
    <t>01323</t>
  </si>
  <si>
    <t>COS-MINISTERIO DE PLANIFICACIO</t>
  </si>
  <si>
    <t>01323-MIDEPLAN</t>
  </si>
  <si>
    <t>68130</t>
  </si>
  <si>
    <t>01324</t>
  </si>
  <si>
    <t>ECU-MINISTERIO DE LA VIVIENDA</t>
  </si>
  <si>
    <t>MIDUVI</t>
  </si>
  <si>
    <t>01324-MIDUVI</t>
  </si>
  <si>
    <t>68135</t>
  </si>
  <si>
    <t>01325</t>
  </si>
  <si>
    <t>NIC-MINISTERIO DE FOMENTO, IND</t>
  </si>
  <si>
    <t>MIFIC</t>
  </si>
  <si>
    <t>01325-MIFIC</t>
  </si>
  <si>
    <t>68140</t>
  </si>
  <si>
    <t>01326</t>
  </si>
  <si>
    <t>VEN-MINISTERIO DE INTERIOR Y J</t>
  </si>
  <si>
    <t>MIJ</t>
  </si>
  <si>
    <t>01326-MIJ</t>
  </si>
  <si>
    <t>68145</t>
  </si>
  <si>
    <t>01327</t>
  </si>
  <si>
    <t>PER-MINISTERIO DE LA MUJER Y D</t>
  </si>
  <si>
    <t>MIMDES</t>
  </si>
  <si>
    <t>01327-MIMDES</t>
  </si>
  <si>
    <t>68150</t>
  </si>
  <si>
    <t>01328</t>
  </si>
  <si>
    <t>TRI-MINISTRY OF ECONOMIC AFFAI</t>
  </si>
  <si>
    <t>MIN ECON</t>
  </si>
  <si>
    <t>01328-MIN ECON</t>
  </si>
  <si>
    <t>69999</t>
  </si>
  <si>
    <t>01329</t>
  </si>
  <si>
    <t>BYE-MINISTRY OF ENVIRONMENT</t>
  </si>
  <si>
    <t>MIN ENV</t>
  </si>
  <si>
    <t>01329-MIN ENV</t>
  </si>
  <si>
    <t>70000</t>
  </si>
  <si>
    <t>01330</t>
  </si>
  <si>
    <t>TRI-MINISTRY OF PUBLIC HEALTH,</t>
  </si>
  <si>
    <t>MIN HEALTH</t>
  </si>
  <si>
    <t>01330-MIN HEALTH</t>
  </si>
  <si>
    <t>70010</t>
  </si>
  <si>
    <t>01331</t>
  </si>
  <si>
    <t>COS-MINISTERIO DE RELACIONES E</t>
  </si>
  <si>
    <t>MIN RREE</t>
  </si>
  <si>
    <t>01331-MIN RREE</t>
  </si>
  <si>
    <t>70100</t>
  </si>
  <si>
    <t>01332</t>
  </si>
  <si>
    <t>COS-MINISTERIO DE SALUD PUBLIC</t>
  </si>
  <si>
    <t>MIN SALUD</t>
  </si>
  <si>
    <t>01332-MIN SALUD</t>
  </si>
  <si>
    <t>70189</t>
  </si>
  <si>
    <t>01333</t>
  </si>
  <si>
    <t>MIN SOCIAL</t>
  </si>
  <si>
    <t>01333-MIN SOCIAL</t>
  </si>
  <si>
    <t>70190</t>
  </si>
  <si>
    <t>01334</t>
  </si>
  <si>
    <t>BUL-MINISTER OF STATE ADMINIST</t>
  </si>
  <si>
    <t>MIN ST</t>
  </si>
  <si>
    <t>01334-MIN ST</t>
  </si>
  <si>
    <t>70191</t>
  </si>
  <si>
    <t>01335</t>
  </si>
  <si>
    <t>ECU-MINISTERIO DE TRABAJO</t>
  </si>
  <si>
    <t>MIN-TRABAJ</t>
  </si>
  <si>
    <t>01335-MIN-TRABAJ</t>
  </si>
  <si>
    <t>70192</t>
  </si>
  <si>
    <t>01336</t>
  </si>
  <si>
    <t>BUL-MINISTRY OF LABOUR &amp; SOCIA</t>
  </si>
  <si>
    <t>MIN. LAB.</t>
  </si>
  <si>
    <t>01336-MIN. LAB.</t>
  </si>
  <si>
    <t>70193</t>
  </si>
  <si>
    <t>01337</t>
  </si>
  <si>
    <t>PER-MINISTERIO DE AGRICULTURA</t>
  </si>
  <si>
    <t>MINAGRIC</t>
  </si>
  <si>
    <t>01337-MINAGRIC</t>
  </si>
  <si>
    <t>70194</t>
  </si>
  <si>
    <t>01338</t>
  </si>
  <si>
    <t>COL-MINISTERIO DE AGRICULTURA</t>
  </si>
  <si>
    <t>MINAGRICUL</t>
  </si>
  <si>
    <t>01338-MINAGRICUL</t>
  </si>
  <si>
    <t>70195</t>
  </si>
  <si>
    <t>01339</t>
  </si>
  <si>
    <t>COL-MINISTERIO DEL MEDIO AMBIE</t>
  </si>
  <si>
    <t>MINAMBIENT</t>
  </si>
  <si>
    <t>01339-MINAMBIENT</t>
  </si>
  <si>
    <t>70196</t>
  </si>
  <si>
    <t>01340</t>
  </si>
  <si>
    <t>PER-MINISTERIO DE COMERCIO EXT</t>
  </si>
  <si>
    <t>MINCETUR I</t>
  </si>
  <si>
    <t>01340-MINCETUR I</t>
  </si>
  <si>
    <t>70197</t>
  </si>
  <si>
    <t>01341</t>
  </si>
  <si>
    <t>COL-MINISTERIO DE CULTURA</t>
  </si>
  <si>
    <t>MINCULTURA</t>
  </si>
  <si>
    <t>01341-MINCULTURA</t>
  </si>
  <si>
    <t>70198</t>
  </si>
  <si>
    <t>01342</t>
  </si>
  <si>
    <t>COL-MINISTERIO DE DEFENSA NACI</t>
  </si>
  <si>
    <t>01342-MINDEFENSA</t>
  </si>
  <si>
    <t>70199</t>
  </si>
  <si>
    <t>01343</t>
  </si>
  <si>
    <t>COL-MINISTERIO DE DESARROLLO E</t>
  </si>
  <si>
    <t>MINDESARRO</t>
  </si>
  <si>
    <t>01343-MINDESARRO</t>
  </si>
  <si>
    <t>70200</t>
  </si>
  <si>
    <t>01344</t>
  </si>
  <si>
    <t>VEN-MINISTERIO DE DESARROLLO U</t>
  </si>
  <si>
    <t>MINDUR</t>
  </si>
  <si>
    <t>01344-MINDUR</t>
  </si>
  <si>
    <t>70300</t>
  </si>
  <si>
    <t>01345</t>
  </si>
  <si>
    <t>CHI-MINISTERIO DE EDUCACION</t>
  </si>
  <si>
    <t>MINEDUC</t>
  </si>
  <si>
    <t>01345-MINEDUC</t>
  </si>
  <si>
    <t>70501</t>
  </si>
  <si>
    <t>01346</t>
  </si>
  <si>
    <t>UKR-MINISTRY OF EDUCATION &amp; SC</t>
  </si>
  <si>
    <t>01346-MINEDUC</t>
  </si>
  <si>
    <t>70503</t>
  </si>
  <si>
    <t>01347</t>
  </si>
  <si>
    <t>VEN-MINISTERIO DE EDUCACION</t>
  </si>
  <si>
    <t>01347-MINEDUC</t>
  </si>
  <si>
    <t>70504</t>
  </si>
  <si>
    <t>01348</t>
  </si>
  <si>
    <t>COL-MINISTERIO  DE EDUCACION N</t>
  </si>
  <si>
    <t>MINEDUCAC</t>
  </si>
  <si>
    <t>01348-MINEDUCAC</t>
  </si>
  <si>
    <t>70505</t>
  </si>
  <si>
    <t>01349</t>
  </si>
  <si>
    <t>HON-SECRETARIA DE EDUCACION</t>
  </si>
  <si>
    <t>01349-MINEDUCAC</t>
  </si>
  <si>
    <t>70506</t>
  </si>
  <si>
    <t>01350</t>
  </si>
  <si>
    <t>CHI-MINERA ESCONDIDA</t>
  </si>
  <si>
    <t>MINERA</t>
  </si>
  <si>
    <t>01350-MINERA</t>
  </si>
  <si>
    <t>70507</t>
  </si>
  <si>
    <t>01351</t>
  </si>
  <si>
    <t>COL-EMPRESA NACIONAL MINERA</t>
  </si>
  <si>
    <t>MINERCOL</t>
  </si>
  <si>
    <t>01351-MINERCOL</t>
  </si>
  <si>
    <t>70508</t>
  </si>
  <si>
    <t>01352</t>
  </si>
  <si>
    <t>COL-MINITERIO DE RELACIONES EX</t>
  </si>
  <si>
    <t>MINEXTE</t>
  </si>
  <si>
    <t>01352-MINEXTE</t>
  </si>
  <si>
    <t>70509</t>
  </si>
  <si>
    <t>01353</t>
  </si>
  <si>
    <t>MINFIN</t>
  </si>
  <si>
    <t>01353-MINFIN</t>
  </si>
  <si>
    <t>70511</t>
  </si>
  <si>
    <t>01354</t>
  </si>
  <si>
    <t>COL-MINISTERIO DE HACIENDA Y C</t>
  </si>
  <si>
    <t>MINHACIEND</t>
  </si>
  <si>
    <t>01354-MINHACIEND</t>
  </si>
  <si>
    <t>70512</t>
  </si>
  <si>
    <t>01355</t>
  </si>
  <si>
    <t>PER-MINISTERIO DEL INTERIOR</t>
  </si>
  <si>
    <t>MININTER</t>
  </si>
  <si>
    <t>01355-MININTER</t>
  </si>
  <si>
    <t>70513</t>
  </si>
  <si>
    <t>01356</t>
  </si>
  <si>
    <t>COL-MINISTERIO DEL INTERIOR</t>
  </si>
  <si>
    <t>MININTERIO</t>
  </si>
  <si>
    <t>01356-MININTERIO</t>
  </si>
  <si>
    <t>70514</t>
  </si>
  <si>
    <t>01357</t>
  </si>
  <si>
    <t>PER-MINISTERIO DE JUSTICIA  -</t>
  </si>
  <si>
    <t>MINJU INPE</t>
  </si>
  <si>
    <t>01357-MINJU INPE</t>
  </si>
  <si>
    <t>70517</t>
  </si>
  <si>
    <t>01358</t>
  </si>
  <si>
    <t>PER-MINISTERIO DE JUSTICIA</t>
  </si>
  <si>
    <t>MINJUS</t>
  </si>
  <si>
    <t>01358-MINJUS</t>
  </si>
  <si>
    <t>70519</t>
  </si>
  <si>
    <t>01359</t>
  </si>
  <si>
    <t>UKR-MINISTRY OF JUSTICE</t>
  </si>
  <si>
    <t>MINJUST</t>
  </si>
  <si>
    <t>01359-MINJUST</t>
  </si>
  <si>
    <t>70520</t>
  </si>
  <si>
    <t>01360</t>
  </si>
  <si>
    <t>COL-MINISTERIO DE MINAS  Y ENE</t>
  </si>
  <si>
    <t>MINMINAS</t>
  </si>
  <si>
    <t>01360-MINMINAS</t>
  </si>
  <si>
    <t>70521</t>
  </si>
  <si>
    <t>01361</t>
  </si>
  <si>
    <t>PER-MINISTERIO DE PROMOCION DE</t>
  </si>
  <si>
    <t>MINMUJER</t>
  </si>
  <si>
    <t>01361-MINMUJER</t>
  </si>
  <si>
    <t>70522</t>
  </si>
  <si>
    <t>01362</t>
  </si>
  <si>
    <t>PER-MINERO PERU</t>
  </si>
  <si>
    <t>MINPECO</t>
  </si>
  <si>
    <t>01362-MINPECO</t>
  </si>
  <si>
    <t>70523</t>
  </si>
  <si>
    <t>01363</t>
  </si>
  <si>
    <t>PER-MINISTERIO DE PESQUERÍA</t>
  </si>
  <si>
    <t>MINPESQ</t>
  </si>
  <si>
    <t>01363-MINPESQ</t>
  </si>
  <si>
    <t>70525</t>
  </si>
  <si>
    <t>01364</t>
  </si>
  <si>
    <t>HON-MINISTERIO DE LA PRESIDENC</t>
  </si>
  <si>
    <t>MINPRES</t>
  </si>
  <si>
    <t>01364-MINPRES</t>
  </si>
  <si>
    <t>70526</t>
  </si>
  <si>
    <t>01365</t>
  </si>
  <si>
    <t>COS-MINISTERIO DE LA PRESIDENC</t>
  </si>
  <si>
    <t>MINPRESID</t>
  </si>
  <si>
    <t>01365-MINPRESID</t>
  </si>
  <si>
    <t>70527</t>
  </si>
  <si>
    <t>01366</t>
  </si>
  <si>
    <t>COL-MINISTERIO DE PROTECCION S</t>
  </si>
  <si>
    <t>MINPROT</t>
  </si>
  <si>
    <t>01366-MINPROT</t>
  </si>
  <si>
    <t>70528</t>
  </si>
  <si>
    <t>01367</t>
  </si>
  <si>
    <t>PER-MINISTERIO PUBLICO</t>
  </si>
  <si>
    <t>MINPUBL</t>
  </si>
  <si>
    <t>01367-MINPUBL</t>
  </si>
  <si>
    <t>70529</t>
  </si>
  <si>
    <t>01368</t>
  </si>
  <si>
    <t>NIC-MINISTERIO DE RELACIONES E</t>
  </si>
  <si>
    <t>MINREX</t>
  </si>
  <si>
    <t>01368-MINREX</t>
  </si>
  <si>
    <t>70530</t>
  </si>
  <si>
    <t>01369</t>
  </si>
  <si>
    <t>PER-MINISTERIO DE   RELACIONES</t>
  </si>
  <si>
    <t>MINRREE</t>
  </si>
  <si>
    <t>01369-MINRREE</t>
  </si>
  <si>
    <t>70531</t>
  </si>
  <si>
    <t>01370</t>
  </si>
  <si>
    <t>PER-MINISTERIO DE SALUD</t>
  </si>
  <si>
    <t>MINSA</t>
  </si>
  <si>
    <t>01370-MINSA</t>
  </si>
  <si>
    <t>70532</t>
  </si>
  <si>
    <t>01371</t>
  </si>
  <si>
    <t>CHI-MINISTERIO DE SALUD</t>
  </si>
  <si>
    <t>MINSAL</t>
  </si>
  <si>
    <t>01371-MINSAL</t>
  </si>
  <si>
    <t>70533</t>
  </si>
  <si>
    <t>01372</t>
  </si>
  <si>
    <t>HON-MINISTERIO DE SALUD PUBLIC</t>
  </si>
  <si>
    <t>MINSALUD</t>
  </si>
  <si>
    <t>01372-MINSALUD</t>
  </si>
  <si>
    <t>70534</t>
  </si>
  <si>
    <t>01373</t>
  </si>
  <si>
    <t>COL-MINISTERIO DE TRABAJO Y SE</t>
  </si>
  <si>
    <t>MINTRABAJO</t>
  </si>
  <si>
    <t>01373-MINTRABAJO</t>
  </si>
  <si>
    <t>70700</t>
  </si>
  <si>
    <t>01374</t>
  </si>
  <si>
    <t>COS-MINISTERIO DE TRABAJO DE C</t>
  </si>
  <si>
    <t>01374-MINTRABAJO</t>
  </si>
  <si>
    <t>70702</t>
  </si>
  <si>
    <t>01375</t>
  </si>
  <si>
    <t>COL-MINISTERIO DE TRANSPORTE</t>
  </si>
  <si>
    <t>MINTRANSPO</t>
  </si>
  <si>
    <t>01375-MINTRANSPO</t>
  </si>
  <si>
    <t>70703</t>
  </si>
  <si>
    <t>01376</t>
  </si>
  <si>
    <t>CUB-MINISTERIO INVERSIÓN EXTRA</t>
  </si>
  <si>
    <t>MINVEC</t>
  </si>
  <si>
    <t>01376-MINVEC</t>
  </si>
  <si>
    <t>70798</t>
  </si>
  <si>
    <t>01377</t>
  </si>
  <si>
    <t>CHI-MINISTERIO DE VIVIENDA Y U</t>
  </si>
  <si>
    <t>MINVU</t>
  </si>
  <si>
    <t>01377-MINVU</t>
  </si>
  <si>
    <t>70799</t>
  </si>
  <si>
    <t>01378</t>
  </si>
  <si>
    <t>PER-MINISTERIO DE LA PRESIDENC</t>
  </si>
  <si>
    <t>MIPRE</t>
  </si>
  <si>
    <t>01378-MIPRE</t>
  </si>
  <si>
    <t>70800</t>
  </si>
  <si>
    <t>01379</t>
  </si>
  <si>
    <t>EGY-MINISTRY OF INDUSTRY &amp; TEC</t>
  </si>
  <si>
    <t>MITD</t>
  </si>
  <si>
    <t>01379-MITD</t>
  </si>
  <si>
    <t>70801</t>
  </si>
  <si>
    <t>01380</t>
  </si>
  <si>
    <t>PER-MINIST.INDUSTRIA, TURISMO,</t>
  </si>
  <si>
    <t>MITINCI</t>
  </si>
  <si>
    <t>01380-MITINCI</t>
  </si>
  <si>
    <t>70802</t>
  </si>
  <si>
    <t>01381</t>
  </si>
  <si>
    <t>COS-MINISTERIO DE VIVIENDA</t>
  </si>
  <si>
    <t>MIVAH</t>
  </si>
  <si>
    <t>01381-MIVAH</t>
  </si>
  <si>
    <t>70803</t>
  </si>
  <si>
    <t>01382</t>
  </si>
  <si>
    <t>PER-FONDO MIVIVIENDA</t>
  </si>
  <si>
    <t>MIVIVIENDA</t>
  </si>
  <si>
    <t>01382-MIVIVIENDA</t>
  </si>
  <si>
    <t>70804</t>
  </si>
  <si>
    <t>01383</t>
  </si>
  <si>
    <t>BOL-MINISTERIO DE JUSTICIA Y D</t>
  </si>
  <si>
    <t>MJDH</t>
  </si>
  <si>
    <t>01383-MJDH</t>
  </si>
  <si>
    <t>70805</t>
  </si>
  <si>
    <t>01384</t>
  </si>
  <si>
    <t>BYE-MINISTRY OF LABOR &amp; SOCIAL</t>
  </si>
  <si>
    <t>ML</t>
  </si>
  <si>
    <t>01384-ML</t>
  </si>
  <si>
    <t>70806</t>
  </si>
  <si>
    <t>01385</t>
  </si>
  <si>
    <t>UNV-MULTILATERAL ACADEMY</t>
  </si>
  <si>
    <t>MLA</t>
  </si>
  <si>
    <t>01385-MLA</t>
  </si>
  <si>
    <t>70807</t>
  </si>
  <si>
    <t>01386</t>
  </si>
  <si>
    <t>ROM-MINISTRY OF LABOR &amp; SOCIAL</t>
  </si>
  <si>
    <t>MLPS</t>
  </si>
  <si>
    <t>01386-MLPS</t>
  </si>
  <si>
    <t>70808</t>
  </si>
  <si>
    <t>01387</t>
  </si>
  <si>
    <t>MLSP</t>
  </si>
  <si>
    <t>01387-MLSP</t>
  </si>
  <si>
    <t>70809</t>
  </si>
  <si>
    <t>01388</t>
  </si>
  <si>
    <t>BUL-TRANSFER BETWEEN PROJECTS</t>
  </si>
  <si>
    <t>MLSP/TRANS</t>
  </si>
  <si>
    <t>01388-MLSP/TRANS</t>
  </si>
  <si>
    <t>70810</t>
  </si>
  <si>
    <t>01389</t>
  </si>
  <si>
    <t>ECU-MINISTERIO DE MEDIO AMBIEN</t>
  </si>
  <si>
    <t>MMA</t>
  </si>
  <si>
    <t>01389-MMA</t>
  </si>
  <si>
    <t>70811</t>
  </si>
  <si>
    <t>01390</t>
  </si>
  <si>
    <t>NAM-MINISTRY OF MINES &amp; ENERGY</t>
  </si>
  <si>
    <t>MME</t>
  </si>
  <si>
    <t>01390-MME</t>
  </si>
  <si>
    <t>70812</t>
  </si>
  <si>
    <t>01391</t>
  </si>
  <si>
    <t>PER-MUNICIPALIDAD METROPOLITAN</t>
  </si>
  <si>
    <t>MML</t>
  </si>
  <si>
    <t>01391-MML</t>
  </si>
  <si>
    <t>70813</t>
  </si>
  <si>
    <t>01392</t>
  </si>
  <si>
    <t>YUG-GOVERNMENT OF THE REPUBLIC</t>
  </si>
  <si>
    <t>MN GOVT</t>
  </si>
  <si>
    <t>01392-MN GOVT</t>
  </si>
  <si>
    <t>70814</t>
  </si>
  <si>
    <t>01393</t>
  </si>
  <si>
    <t>LEB-MINISTRY OF AGRICULTURE</t>
  </si>
  <si>
    <t>MOA</t>
  </si>
  <si>
    <t>01393-MOA</t>
  </si>
  <si>
    <t>70999</t>
  </si>
  <si>
    <t>01394</t>
  </si>
  <si>
    <t>EGY-MINISTRY OF STATE FOR ADMI</t>
  </si>
  <si>
    <t>MOAD</t>
  </si>
  <si>
    <t>01394-MOAD</t>
  </si>
  <si>
    <t>71000</t>
  </si>
  <si>
    <t>01395</t>
  </si>
  <si>
    <t>CPR-MINISTRY OF CIVIL AFFAIRS</t>
  </si>
  <si>
    <t>MOCA</t>
  </si>
  <si>
    <t>01395-MOCA</t>
  </si>
  <si>
    <t>71001</t>
  </si>
  <si>
    <t>01396</t>
  </si>
  <si>
    <t>LEB-MINISTRY OF DISPLACED</t>
  </si>
  <si>
    <t>MOD</t>
  </si>
  <si>
    <t>01396-MOD</t>
  </si>
  <si>
    <t>71003</t>
  </si>
  <si>
    <t>01397</t>
  </si>
  <si>
    <t>MEX-MODITEC</t>
  </si>
  <si>
    <t>MODITEC</t>
  </si>
  <si>
    <t>01397-MODITEC</t>
  </si>
  <si>
    <t>71004</t>
  </si>
  <si>
    <t>01398</t>
  </si>
  <si>
    <t>LEB-MINISTRY OF ENVIRONMENT</t>
  </si>
  <si>
    <t>MOE</t>
  </si>
  <si>
    <t>01398-MOE</t>
  </si>
  <si>
    <t>71006</t>
  </si>
  <si>
    <t>01399</t>
  </si>
  <si>
    <t>TUK-MINISTRY OF ENVIRONMENT</t>
  </si>
  <si>
    <t>01399-MOE</t>
  </si>
  <si>
    <t>71007</t>
  </si>
  <si>
    <t>01400</t>
  </si>
  <si>
    <t>EGY-MINISTRY OF ECONOMY</t>
  </si>
  <si>
    <t>MOEC</t>
  </si>
  <si>
    <t>01400-MOEC</t>
  </si>
  <si>
    <t>71008</t>
  </si>
  <si>
    <t>01401</t>
  </si>
  <si>
    <t>UAE-MINISTRY OF ECONOMY &amp; COMM</t>
  </si>
  <si>
    <t>01401-MOEC</t>
  </si>
  <si>
    <t>71009</t>
  </si>
  <si>
    <t>01402</t>
  </si>
  <si>
    <t>LEB-MINISTRY OF ECONOMY &amp; TRAD</t>
  </si>
  <si>
    <t>MOET</t>
  </si>
  <si>
    <t>01402-MOET</t>
  </si>
  <si>
    <t>71010</t>
  </si>
  <si>
    <t>01403</t>
  </si>
  <si>
    <t>EGY-MINISTRY OF FINANCE</t>
  </si>
  <si>
    <t>MOF</t>
  </si>
  <si>
    <t>01403-MOF</t>
  </si>
  <si>
    <t>71011</t>
  </si>
  <si>
    <t>01404</t>
  </si>
  <si>
    <t>KAZ-MINISTRY OF FINANCE</t>
  </si>
  <si>
    <t>01404-MOF</t>
  </si>
  <si>
    <t>71012</t>
  </si>
  <si>
    <t>01405</t>
  </si>
  <si>
    <t>LEB-MINISTRY OF FINANCE</t>
  </si>
  <si>
    <t>01405-MOF</t>
  </si>
  <si>
    <t>71013</t>
  </si>
  <si>
    <t>01406</t>
  </si>
  <si>
    <t>TUK-MINISTRY OF FINANCE</t>
  </si>
  <si>
    <t>01406-MOF</t>
  </si>
  <si>
    <t>71014</t>
  </si>
  <si>
    <t>01407</t>
  </si>
  <si>
    <t>KAZ-MINISTRY OF FOREIGN AFFAIR</t>
  </si>
  <si>
    <t>01407-MOFA</t>
  </si>
  <si>
    <t>71015</t>
  </si>
  <si>
    <t>01408</t>
  </si>
  <si>
    <t>UAE-MINISTRY OF FINANCE &amp; INDU</t>
  </si>
  <si>
    <t>MOFI</t>
  </si>
  <si>
    <t>01408-MOFI</t>
  </si>
  <si>
    <t>71016</t>
  </si>
  <si>
    <t>01409</t>
  </si>
  <si>
    <t>BYE-MOGILEV REGIONAL EXECUTIVE</t>
  </si>
  <si>
    <t>MOG</t>
  </si>
  <si>
    <t>01409-MOG</t>
  </si>
  <si>
    <t>71017</t>
  </si>
  <si>
    <t>01410</t>
  </si>
  <si>
    <t>LEB-MINISTRY OF HEALTH</t>
  </si>
  <si>
    <t>MOH</t>
  </si>
  <si>
    <t>01410-MOH</t>
  </si>
  <si>
    <t>71018</t>
  </si>
  <si>
    <t>01411</t>
  </si>
  <si>
    <t>LEB-MINISTRY OF CULTURE &amp; HIGH</t>
  </si>
  <si>
    <t>MOHE</t>
  </si>
  <si>
    <t>01411-MOHE</t>
  </si>
  <si>
    <t>71019</t>
  </si>
  <si>
    <t>01412</t>
  </si>
  <si>
    <t>SRL-MINISTRY OF INDUSTRIAL DEV</t>
  </si>
  <si>
    <t>MOID</t>
  </si>
  <si>
    <t>01412-MOID</t>
  </si>
  <si>
    <t>71020</t>
  </si>
  <si>
    <t>01413</t>
  </si>
  <si>
    <t>ROK-MINISTRY OF JUSTICE</t>
  </si>
  <si>
    <t>MOJ</t>
  </si>
  <si>
    <t>01413-MOJ</t>
  </si>
  <si>
    <t>71021</t>
  </si>
  <si>
    <t>01414</t>
  </si>
  <si>
    <t>YUG-MINSITRY OF LABOUR</t>
  </si>
  <si>
    <t>MOLE</t>
  </si>
  <si>
    <t>01414-MOLE</t>
  </si>
  <si>
    <t>71023</t>
  </si>
  <si>
    <t>01415</t>
  </si>
  <si>
    <t>YEM-MINISTRY OF LABOUR &amp; SOCIA</t>
  </si>
  <si>
    <t>MOLSA</t>
  </si>
  <si>
    <t>01415-MOLSA</t>
  </si>
  <si>
    <t>71025</t>
  </si>
  <si>
    <t>01416</t>
  </si>
  <si>
    <t>RUS-MINISTRY OF LABOUR &amp; SOCIA</t>
  </si>
  <si>
    <t>MOLSD</t>
  </si>
  <si>
    <t>01416-MOLSD</t>
  </si>
  <si>
    <t>71026</t>
  </si>
  <si>
    <t>01417</t>
  </si>
  <si>
    <t>POL-MONAR KRAKÓW</t>
  </si>
  <si>
    <t>MONAR KR</t>
  </si>
  <si>
    <t>01417-MONAR KR</t>
  </si>
  <si>
    <t>71027</t>
  </si>
  <si>
    <t>01418</t>
  </si>
  <si>
    <t>ECU-MINISTERIO DE OBRAS PUBLIC</t>
  </si>
  <si>
    <t>MOP</t>
  </si>
  <si>
    <t>01418-MOP</t>
  </si>
  <si>
    <t>71028</t>
  </si>
  <si>
    <t>01419</t>
  </si>
  <si>
    <t>EGY-MINISTRY OF PLANNING</t>
  </si>
  <si>
    <t>01419-MOP</t>
  </si>
  <si>
    <t>71029</t>
  </si>
  <si>
    <t>01420</t>
  </si>
  <si>
    <t>TRI-MINISTRY OF PLANNING &amp; DEV</t>
  </si>
  <si>
    <t>MOPAD</t>
  </si>
  <si>
    <t>01420-MOPAD</t>
  </si>
  <si>
    <t>71030</t>
  </si>
  <si>
    <t>01421</t>
  </si>
  <si>
    <t>PAR-MINISTERIO DE OBRAS PUBLIC</t>
  </si>
  <si>
    <t>MOPC</t>
  </si>
  <si>
    <t>01421-MOPC</t>
  </si>
  <si>
    <t>71031</t>
  </si>
  <si>
    <t>01422</t>
  </si>
  <si>
    <t>EGY-MINISTRY OF PUBLIC ENTERPR</t>
  </si>
  <si>
    <t>MOPE</t>
  </si>
  <si>
    <t>01422-MOPE</t>
  </si>
  <si>
    <t>71032</t>
  </si>
  <si>
    <t>01423</t>
  </si>
  <si>
    <t>YEM-MINISTRY OF PLANNING &amp; INT</t>
  </si>
  <si>
    <t>MOPIC</t>
  </si>
  <si>
    <t>01423-MOPIC</t>
  </si>
  <si>
    <t>71033</t>
  </si>
  <si>
    <t>01424</t>
  </si>
  <si>
    <t>LEB-MINISTRY OF SOCIAL AFFAIRS</t>
  </si>
  <si>
    <t>MOSA</t>
  </si>
  <si>
    <t>01424-MOSA</t>
  </si>
  <si>
    <t>71034</t>
  </si>
  <si>
    <t>01425</t>
  </si>
  <si>
    <t>CPR-MINISTRY OF SCIENCE &amp; TECH</t>
  </si>
  <si>
    <t>MOST</t>
  </si>
  <si>
    <t>01425-MOST</t>
  </si>
  <si>
    <t>71999</t>
  </si>
  <si>
    <t>01426</t>
  </si>
  <si>
    <t>ROK-MINISTRY OF SCIENCE &amp; TECH</t>
  </si>
  <si>
    <t>01426-MOST</t>
  </si>
  <si>
    <t>72000</t>
  </si>
  <si>
    <t>01427</t>
  </si>
  <si>
    <t>TRI-MINISTRY OF PUBLIC ADMINIS</t>
  </si>
  <si>
    <t>MPA</t>
  </si>
  <si>
    <t>01427-MPA</t>
  </si>
  <si>
    <t>72010</t>
  </si>
  <si>
    <t>01428</t>
  </si>
  <si>
    <t>VEN-MINISTERIO DE PLANIFICACIÓ</t>
  </si>
  <si>
    <t>MPD</t>
  </si>
  <si>
    <t>01428-MPD</t>
  </si>
  <si>
    <t>72020</t>
  </si>
  <si>
    <t>01429</t>
  </si>
  <si>
    <t>BOL-MINISTERIO DE LA PRESIDENC</t>
  </si>
  <si>
    <t>MPRES</t>
  </si>
  <si>
    <t>01429-MPRES</t>
  </si>
  <si>
    <t>72030</t>
  </si>
  <si>
    <t>01430</t>
  </si>
  <si>
    <t>MOR-MINISTÈRE DE LA PROTECTION</t>
  </si>
  <si>
    <t>MPSFE</t>
  </si>
  <si>
    <t>01430-MPSFE</t>
  </si>
  <si>
    <t>72040</t>
  </si>
  <si>
    <t>01431</t>
  </si>
  <si>
    <t>CHI-MINISTERIO DE RELACIONES E</t>
  </si>
  <si>
    <t>MRE</t>
  </si>
  <si>
    <t>01431-MRE</t>
  </si>
  <si>
    <t>72050</t>
  </si>
  <si>
    <t>01432</t>
  </si>
  <si>
    <t>ECU-MINISTERIO DE RELACIONES E</t>
  </si>
  <si>
    <t>01432-MRE</t>
  </si>
  <si>
    <t>72060</t>
  </si>
  <si>
    <t>01433</t>
  </si>
  <si>
    <t>ARG-MRECIYC-SUBSECRETARÍA DE C</t>
  </si>
  <si>
    <t>MRE/SUBCO</t>
  </si>
  <si>
    <t>01433-MRE/SUBCO</t>
  </si>
  <si>
    <t>72070</t>
  </si>
  <si>
    <t>01434</t>
  </si>
  <si>
    <t>ARG-MIN.SALUD-UNIDAD COORD.PRO</t>
  </si>
  <si>
    <t>MS-UCPPFE</t>
  </si>
  <si>
    <t>01434-MS-UCPPFE</t>
  </si>
  <si>
    <t>72080</t>
  </si>
  <si>
    <t>01435</t>
  </si>
  <si>
    <t>POL-MERCK SHARP &amp; DOHME IDEA I</t>
  </si>
  <si>
    <t>MSD</t>
  </si>
  <si>
    <t>01435-MSD</t>
  </si>
  <si>
    <t>72090</t>
  </si>
  <si>
    <t>01436</t>
  </si>
  <si>
    <t>VEN-MINISTERIO DE SALUD Y DESA</t>
  </si>
  <si>
    <t>MSDS</t>
  </si>
  <si>
    <t>01436-MSDS</t>
  </si>
  <si>
    <t>72100</t>
  </si>
  <si>
    <t>01437</t>
  </si>
  <si>
    <t>UNV-MINISTERE DE LA SANTÉ PUBL</t>
  </si>
  <si>
    <t>MSP</t>
  </si>
  <si>
    <t>01437-MSP</t>
  </si>
  <si>
    <t>72200</t>
  </si>
  <si>
    <t>01438</t>
  </si>
  <si>
    <t>ECU-MINISTERIO DE SALUD PUBLIC</t>
  </si>
  <si>
    <t>01438-MSP</t>
  </si>
  <si>
    <t>72202</t>
  </si>
  <si>
    <t>01439</t>
  </si>
  <si>
    <t>BOL-MINISTERIO DE SALUD Y PREV</t>
  </si>
  <si>
    <t>MSPS</t>
  </si>
  <si>
    <t>01439-MSPS</t>
  </si>
  <si>
    <t>72209</t>
  </si>
  <si>
    <t>01440</t>
  </si>
  <si>
    <t>VEN-MINISTERIO DEL TRABAJO</t>
  </si>
  <si>
    <t>MT</t>
  </si>
  <si>
    <t>01440-MT</t>
  </si>
  <si>
    <t>72210</t>
  </si>
  <si>
    <t>01441</t>
  </si>
  <si>
    <t>ARG-MINISTERIO DE TRABAJO, EMP</t>
  </si>
  <si>
    <t>MT/SEMPLEO</t>
  </si>
  <si>
    <t>01441-MT/SEMPLEO</t>
  </si>
  <si>
    <t>72220</t>
  </si>
  <si>
    <t>01442</t>
  </si>
  <si>
    <t>BUL-MINISTRY OF TRANSPORT &amp; CO</t>
  </si>
  <si>
    <t>MTC</t>
  </si>
  <si>
    <t>01442-MTC</t>
  </si>
  <si>
    <t>72230</t>
  </si>
  <si>
    <t>01443</t>
  </si>
  <si>
    <t>PER-MINISTERIO TRANSPORTES Y C</t>
  </si>
  <si>
    <t>01443-MTC</t>
  </si>
  <si>
    <t>72240</t>
  </si>
  <si>
    <t>01444</t>
  </si>
  <si>
    <t>VEN-MINISTERIO DE TRANSPORTE Y</t>
  </si>
  <si>
    <t>01444-MTC</t>
  </si>
  <si>
    <t>72400</t>
  </si>
  <si>
    <t>01445</t>
  </si>
  <si>
    <t>URU-MINISTERIO DE TRANSPORTE Y</t>
  </si>
  <si>
    <t>MTOP</t>
  </si>
  <si>
    <t>01445-MTOP</t>
  </si>
  <si>
    <t>72410</t>
  </si>
  <si>
    <t>01446</t>
  </si>
  <si>
    <t>PER-MIN.TRAB. Y PROM. EMPLEO R</t>
  </si>
  <si>
    <t>MTPE RO</t>
  </si>
  <si>
    <t>01446-MTPE RO</t>
  </si>
  <si>
    <t>72420</t>
  </si>
  <si>
    <t>01447</t>
  </si>
  <si>
    <t>PER-MINISTERIO DE TRABAJO Y PR</t>
  </si>
  <si>
    <t>MTPS</t>
  </si>
  <si>
    <t>01447-MTPS</t>
  </si>
  <si>
    <t>72425</t>
  </si>
  <si>
    <t>01448</t>
  </si>
  <si>
    <t>PER-MIN. TRAB. Y PROM. SOCIAL</t>
  </si>
  <si>
    <t>MTPS RDR</t>
  </si>
  <si>
    <t>01448-MTPS RDR</t>
  </si>
  <si>
    <t>72430</t>
  </si>
  <si>
    <t>01449</t>
  </si>
  <si>
    <t>PER-MTPS DONACIONES Y TRANSFER</t>
  </si>
  <si>
    <t>MTPSDONFE</t>
  </si>
  <si>
    <t>01449-MTPSDONFE</t>
  </si>
  <si>
    <t>72440</t>
  </si>
  <si>
    <t>01450</t>
  </si>
  <si>
    <t>PER-MTPS DON. Y TRANSF. ACUERD</t>
  </si>
  <si>
    <t>MTPSDONKFW</t>
  </si>
  <si>
    <t>01450-MTPSDONKFW</t>
  </si>
  <si>
    <t>72450</t>
  </si>
  <si>
    <t>01451</t>
  </si>
  <si>
    <t>COS-MINISTERIO DE TRABAJO Y SE</t>
  </si>
  <si>
    <t>MTSS</t>
  </si>
  <si>
    <t>01451-MTSS</t>
  </si>
  <si>
    <t>72460</t>
  </si>
  <si>
    <t>01452</t>
  </si>
  <si>
    <t>BUL-MUNICIPALITIES</t>
  </si>
  <si>
    <t>MUN</t>
  </si>
  <si>
    <t>01452-MUN</t>
  </si>
  <si>
    <t>72470</t>
  </si>
  <si>
    <t>01453</t>
  </si>
  <si>
    <t>ECU-MUNICIPIO DE CUENCA</t>
  </si>
  <si>
    <t>MUN CUENCA</t>
  </si>
  <si>
    <t>01453-MUN CUENCA</t>
  </si>
  <si>
    <t>72480</t>
  </si>
  <si>
    <t>01454</t>
  </si>
  <si>
    <t>ECU-MUNICIPALIDAD DE PEDRO MON</t>
  </si>
  <si>
    <t>MUN P.MONC</t>
  </si>
  <si>
    <t>01454-MUN P.MONC</t>
  </si>
  <si>
    <t>72485</t>
  </si>
  <si>
    <t>01455</t>
  </si>
  <si>
    <t>ECU-MUNICIPALIDAD DE RUMIÑAHUI</t>
  </si>
  <si>
    <t>MUN RUMIÑ</t>
  </si>
  <si>
    <t>01455-MUN RUMIÑ</t>
  </si>
  <si>
    <t>72490</t>
  </si>
  <si>
    <t>01456</t>
  </si>
  <si>
    <t>ECU-MUNICIPIO DE ESMERALDAS</t>
  </si>
  <si>
    <t>MUN. ESM</t>
  </si>
  <si>
    <t>01456-MUN. ESM</t>
  </si>
  <si>
    <t>72491</t>
  </si>
  <si>
    <t>01457</t>
  </si>
  <si>
    <t>ECU-MUNICIPIO DE CAYAMBE</t>
  </si>
  <si>
    <t>MUN.CAY.</t>
  </si>
  <si>
    <t>01457-MUN.CAY.</t>
  </si>
  <si>
    <t>72492</t>
  </si>
  <si>
    <t>01458</t>
  </si>
  <si>
    <t>ECU-ILUSTRE MUNICIPIO DE GUAYA</t>
  </si>
  <si>
    <t>MUN.GUAY</t>
  </si>
  <si>
    <t>01458-MUN.GUAY</t>
  </si>
  <si>
    <t>72493</t>
  </si>
  <si>
    <t>01459</t>
  </si>
  <si>
    <t>ECU-MUNICIPIO DEL DISTRITO MET</t>
  </si>
  <si>
    <t>MUN.QUITO</t>
  </si>
  <si>
    <t>01459-MUN.QUITO</t>
  </si>
  <si>
    <t>72494</t>
  </si>
  <si>
    <t>01460</t>
  </si>
  <si>
    <t>HON-MUNICIPALIDADES DEL PROYEC</t>
  </si>
  <si>
    <t>MUNICIP.</t>
  </si>
  <si>
    <t>01460-MUNICIP.</t>
  </si>
  <si>
    <t>72500</t>
  </si>
  <si>
    <t>01461</t>
  </si>
  <si>
    <t>CHI-MUNICIPALIDADES</t>
  </si>
  <si>
    <t>MUNICIPAL</t>
  </si>
  <si>
    <t>01461-MUNICIPAL</t>
  </si>
  <si>
    <t>72510</t>
  </si>
  <si>
    <t>01462</t>
  </si>
  <si>
    <t>UKR-CENTRE OF MUNICIPAL MANAGE</t>
  </si>
  <si>
    <t>01462-MUNICIPAL</t>
  </si>
  <si>
    <t>72520</t>
  </si>
  <si>
    <t>01463</t>
  </si>
  <si>
    <t>TUK-MUNICIPALITY</t>
  </si>
  <si>
    <t>01463-MUNICIPAL</t>
  </si>
  <si>
    <t>72530</t>
  </si>
  <si>
    <t>01464</t>
  </si>
  <si>
    <t>PER-MINISTERIO DE VIVIENDA CON</t>
  </si>
  <si>
    <t>MVCS</t>
  </si>
  <si>
    <t>01464-MVCS</t>
  </si>
  <si>
    <t>72540</t>
  </si>
  <si>
    <t>01465</t>
  </si>
  <si>
    <t>URU-MINISTERIO DE VIVIENDA, OR</t>
  </si>
  <si>
    <t>MVOTMA</t>
  </si>
  <si>
    <t>01465-MVOTMA</t>
  </si>
  <si>
    <t>72550</t>
  </si>
  <si>
    <t>01466</t>
  </si>
  <si>
    <t>ARG-GOBIERNO DE LA PROVINCIA D</t>
  </si>
  <si>
    <t>MZA</t>
  </si>
  <si>
    <t>01466-MZA</t>
  </si>
  <si>
    <t>72560</t>
  </si>
  <si>
    <t>01467</t>
  </si>
  <si>
    <t>POL-MINISTRY OF HEALTH &amp; SOCIA</t>
  </si>
  <si>
    <t>MZOIS</t>
  </si>
  <si>
    <t>01467-MZOIS</t>
  </si>
  <si>
    <t>72562</t>
  </si>
  <si>
    <t>01468</t>
  </si>
  <si>
    <t>GEO-NON-GOVERNMENTAL ORGANISAT</t>
  </si>
  <si>
    <t>N G O</t>
  </si>
  <si>
    <t>01468-N G O</t>
  </si>
  <si>
    <t>72564</t>
  </si>
  <si>
    <t>01469</t>
  </si>
  <si>
    <t>ROM-NATIONAL AUTHORITY FOR DIS</t>
  </si>
  <si>
    <t>NADP</t>
  </si>
  <si>
    <t>01469-NADP</t>
  </si>
  <si>
    <t>72570</t>
  </si>
  <si>
    <t>01470</t>
  </si>
  <si>
    <t>MEX-NACIONAL FINANCIERA</t>
  </si>
  <si>
    <t>NAFIN</t>
  </si>
  <si>
    <t>01470-NAFIN</t>
  </si>
  <si>
    <t>72572</t>
  </si>
  <si>
    <t>01471</t>
  </si>
  <si>
    <t>LIB-NATIONAL AUTHORITY FOR INF</t>
  </si>
  <si>
    <t>NAID</t>
  </si>
  <si>
    <t>01471-NAID</t>
  </si>
  <si>
    <t>80000</t>
  </si>
  <si>
    <t>01472</t>
  </si>
  <si>
    <t>TRI-GOVERNMENT OF THE NETHERLA</t>
  </si>
  <si>
    <t>NANGOVT</t>
  </si>
  <si>
    <t>01472-NANGOVT</t>
  </si>
  <si>
    <t>80050</t>
  </si>
  <si>
    <t>01473</t>
  </si>
  <si>
    <t>UKR-NATIONAL ACADEMY OF SCIENC</t>
  </si>
  <si>
    <t>NASU</t>
  </si>
  <si>
    <t>01473-NASU</t>
  </si>
  <si>
    <t>80100</t>
  </si>
  <si>
    <t>01474</t>
  </si>
  <si>
    <t>ROM-NATL</t>
  </si>
  <si>
    <t>NATL</t>
  </si>
  <si>
    <t>01474-NATL</t>
  </si>
  <si>
    <t>80150</t>
  </si>
  <si>
    <t>01475</t>
  </si>
  <si>
    <t>BYE-NATUURMONUMENTEN, NATURE-C</t>
  </si>
  <si>
    <t>NATUURMON</t>
  </si>
  <si>
    <t>01475-NATUURMON</t>
  </si>
  <si>
    <t>80161</t>
  </si>
  <si>
    <t>01476</t>
  </si>
  <si>
    <t>BYE-NATIONAL BANK OF THE REPUB</t>
  </si>
  <si>
    <t>NBRB</t>
  </si>
  <si>
    <t>01476-NBRB</t>
  </si>
  <si>
    <t>80190</t>
  </si>
  <si>
    <t>01477</t>
  </si>
  <si>
    <t>EGY-NATIONAL COUNCIL FOR CHILD</t>
  </si>
  <si>
    <t>NCCM</t>
  </si>
  <si>
    <t>01477-NCCM</t>
  </si>
  <si>
    <t>80195</t>
  </si>
  <si>
    <t>01478</t>
  </si>
  <si>
    <t>BUL-NATIONAL COUNCIL ON ETHNIC</t>
  </si>
  <si>
    <t>NCEDI</t>
  </si>
  <si>
    <t>01478-NCEDI</t>
  </si>
  <si>
    <t>80196</t>
  </si>
  <si>
    <t>01479</t>
  </si>
  <si>
    <t>PAK-NATIONAL COMMISSION ON HUM</t>
  </si>
  <si>
    <t>NCHD</t>
  </si>
  <si>
    <t>01479-NCHD</t>
  </si>
  <si>
    <t>85000</t>
  </si>
  <si>
    <t>01480</t>
  </si>
  <si>
    <t>NAT'L DEMOCRATIC INSTITUTE FOR</t>
  </si>
  <si>
    <t>NDI</t>
  </si>
  <si>
    <t>01480-NDI</t>
  </si>
  <si>
    <t>85001</t>
  </si>
  <si>
    <t>01481</t>
  </si>
  <si>
    <t>RUS-NORILSK ECOLOGICAL FUND</t>
  </si>
  <si>
    <t>NEF</t>
  </si>
  <si>
    <t>01481-NEF</t>
  </si>
  <si>
    <t>85002</t>
  </si>
  <si>
    <t>01482</t>
  </si>
  <si>
    <t>JAM-ROYAL NETHERLANDS EMBASSY</t>
  </si>
  <si>
    <t>01482-NET</t>
  </si>
  <si>
    <t>85003</t>
  </si>
  <si>
    <t>01483</t>
  </si>
  <si>
    <t>BUL-NEW MUNICIPALITIES IN BB I</t>
  </si>
  <si>
    <t>NEW MUN</t>
  </si>
  <si>
    <t>01483-NEW MUN</t>
  </si>
  <si>
    <t>85004</t>
  </si>
  <si>
    <t>01484</t>
  </si>
  <si>
    <t>BRA-NATIONAL EXECUTION</t>
  </si>
  <si>
    <t>NEX</t>
  </si>
  <si>
    <t>01484-NEX</t>
  </si>
  <si>
    <t>85005</t>
  </si>
  <si>
    <t>01485</t>
  </si>
  <si>
    <t>PER-NATIONAL EXECUTION (GVT AS</t>
  </si>
  <si>
    <t>01485-NEX</t>
  </si>
  <si>
    <t>85006</t>
  </si>
  <si>
    <t>01486</t>
  </si>
  <si>
    <t>LAT-MINISTRY OF WELFARE</t>
  </si>
  <si>
    <t>NEX-MOW</t>
  </si>
  <si>
    <t>01486-NEX-MOW</t>
  </si>
  <si>
    <t>85007</t>
  </si>
  <si>
    <t>01487</t>
  </si>
  <si>
    <t>ALB-CARE INTERNATIONAL</t>
  </si>
  <si>
    <t>NGO</t>
  </si>
  <si>
    <t>01487-NGO</t>
  </si>
  <si>
    <t>85008</t>
  </si>
  <si>
    <t>01488</t>
  </si>
  <si>
    <t>BRA-NON-GOVERNMENTAL ORGANISAT</t>
  </si>
  <si>
    <t>01488-NGO</t>
  </si>
  <si>
    <t>85009</t>
  </si>
  <si>
    <t>01489</t>
  </si>
  <si>
    <t>ELS-NON-GOVERNMENTAL ORGANIZAT</t>
  </si>
  <si>
    <t>01489-NGO</t>
  </si>
  <si>
    <t>85010</t>
  </si>
  <si>
    <t>01490</t>
  </si>
  <si>
    <t>SLO-NGO</t>
  </si>
  <si>
    <t>01490-NGO</t>
  </si>
  <si>
    <t>85011</t>
  </si>
  <si>
    <t>01491</t>
  </si>
  <si>
    <t>RUS-NATIONAL NGO</t>
  </si>
  <si>
    <t>01491-NGO</t>
  </si>
  <si>
    <t>85012</t>
  </si>
  <si>
    <t>01492</t>
  </si>
  <si>
    <t>INS-NGO (INTERNATIONAL)</t>
  </si>
  <si>
    <t>NGO (INT)</t>
  </si>
  <si>
    <t>01492-NGO (INT)</t>
  </si>
  <si>
    <t>85013</t>
  </si>
  <si>
    <t>01493</t>
  </si>
  <si>
    <t>OBR-NGO INTERNATIONAL</t>
  </si>
  <si>
    <t>NGO INT</t>
  </si>
  <si>
    <t>01493-NGO INT</t>
  </si>
  <si>
    <t>85014</t>
  </si>
  <si>
    <t>01494</t>
  </si>
  <si>
    <t>DJI-KUWAITI RED CRESCENT</t>
  </si>
  <si>
    <t>NGO KW RC</t>
  </si>
  <si>
    <t>01494-NGO KW RC</t>
  </si>
  <si>
    <t>85015</t>
  </si>
  <si>
    <t>01495</t>
  </si>
  <si>
    <t>TUR-NGO NATIONAL</t>
  </si>
  <si>
    <t>NGO NAT</t>
  </si>
  <si>
    <t>01495-NGO NAT</t>
  </si>
  <si>
    <t>85016</t>
  </si>
  <si>
    <t>01496</t>
  </si>
  <si>
    <t>SLO-NGO (INT'L)</t>
  </si>
  <si>
    <t>NGO(INT'L)</t>
  </si>
  <si>
    <t>01496-NGO(INT'L)</t>
  </si>
  <si>
    <t>85017</t>
  </si>
  <si>
    <t>01497</t>
  </si>
  <si>
    <t>OBR-NGO NATIONAL</t>
  </si>
  <si>
    <t>NGO-NAT</t>
  </si>
  <si>
    <t>01497-NGO-NAT</t>
  </si>
  <si>
    <t>85018</t>
  </si>
  <si>
    <t>01498</t>
  </si>
  <si>
    <t>TIM-INTERNATIONAL &amp;  NATIONAL</t>
  </si>
  <si>
    <t>NGOS</t>
  </si>
  <si>
    <t>01498-NGOS</t>
  </si>
  <si>
    <t>85019</t>
  </si>
  <si>
    <t>01499</t>
  </si>
  <si>
    <t>MEX-NATURAL HERITAGE INSTITUTE</t>
  </si>
  <si>
    <t>NHI</t>
  </si>
  <si>
    <t>01499-NHI</t>
  </si>
  <si>
    <t>85020</t>
  </si>
  <si>
    <t>01500</t>
  </si>
  <si>
    <t>NIC-GOBIERNO DE NICARAGUA</t>
  </si>
  <si>
    <t>NICARAGUA</t>
  </si>
  <si>
    <t>01500-NICARAGUA</t>
  </si>
  <si>
    <t>85021</t>
  </si>
  <si>
    <t>01501</t>
  </si>
  <si>
    <t>NAM-NATIONAL INSTITUTE FOR EDU</t>
  </si>
  <si>
    <t>NIED</t>
  </si>
  <si>
    <t>01501-NIED</t>
  </si>
  <si>
    <t>85022</t>
  </si>
  <si>
    <t>01502</t>
  </si>
  <si>
    <t>CPR-NINGXIA GOVERNMENT</t>
  </si>
  <si>
    <t>NINGXIA</t>
  </si>
  <si>
    <t>01502-NINGXIA</t>
  </si>
  <si>
    <t>85023</t>
  </si>
  <si>
    <t>01503</t>
  </si>
  <si>
    <t>YUG-MUNICIPALITY OF NIS</t>
  </si>
  <si>
    <t>NIS MUNIC</t>
  </si>
  <si>
    <t>01503-NIS MUNIC</t>
  </si>
  <si>
    <t>85024</t>
  </si>
  <si>
    <t>01504</t>
  </si>
  <si>
    <t>RUS-RAO NORILSK NICKEL</t>
  </si>
  <si>
    <t>NNICKEL</t>
  </si>
  <si>
    <t>01504-NNICKEL</t>
  </si>
  <si>
    <t>86000</t>
  </si>
  <si>
    <t>01505</t>
  </si>
  <si>
    <t>FEM-NOEL FOUNDATION</t>
  </si>
  <si>
    <t>NOEL</t>
  </si>
  <si>
    <t>01505-NOEL</t>
  </si>
  <si>
    <t>86015</t>
  </si>
  <si>
    <t>01506</t>
  </si>
  <si>
    <t>PRC-NOMECO</t>
  </si>
  <si>
    <t>NOMECO</t>
  </si>
  <si>
    <t>01506-NOMECO</t>
  </si>
  <si>
    <t>86030</t>
  </si>
  <si>
    <t>01507</t>
  </si>
  <si>
    <t>RUS-NATIONAL ORGANIZATION FOR</t>
  </si>
  <si>
    <t>NOSPCA</t>
  </si>
  <si>
    <t>01507-NOSPCA</t>
  </si>
  <si>
    <t>86050</t>
  </si>
  <si>
    <t>01508</t>
  </si>
  <si>
    <t>CHI-SERV.SALUD ÑUBLE</t>
  </si>
  <si>
    <t>ÑUBLE</t>
  </si>
  <si>
    <t>01508-ÑUBLE</t>
  </si>
  <si>
    <t>86051</t>
  </si>
  <si>
    <t>01509</t>
  </si>
  <si>
    <t>VEN-GOBERNACION DEL ESTADO NUE</t>
  </si>
  <si>
    <t>NVA.ESP</t>
  </si>
  <si>
    <t>01509-NVA.ESP</t>
  </si>
  <si>
    <t>86052</t>
  </si>
  <si>
    <t>01510</t>
  </si>
  <si>
    <t>FEM-NEW ZEALAND NAIONAL COMMIT</t>
  </si>
  <si>
    <t>NZ NC</t>
  </si>
  <si>
    <t>01510-NZ NC</t>
  </si>
  <si>
    <t>86055</t>
  </si>
  <si>
    <t>01511</t>
  </si>
  <si>
    <t>COL-OFICINA DEL ALTO COMISIONA</t>
  </si>
  <si>
    <t>O.A.C.P.</t>
  </si>
  <si>
    <t>01511-O.A.C.P.</t>
  </si>
  <si>
    <t>86057</t>
  </si>
  <si>
    <t>01512</t>
  </si>
  <si>
    <t>BAR-ORGANISATION OF AMERICAN S</t>
  </si>
  <si>
    <t>01512-OAS</t>
  </si>
  <si>
    <t>86060</t>
  </si>
  <si>
    <t>01513</t>
  </si>
  <si>
    <t>OCCIDENTE</t>
  </si>
  <si>
    <t>01513-OCCIDENTE</t>
  </si>
  <si>
    <t>86061</t>
  </si>
  <si>
    <t>01514</t>
  </si>
  <si>
    <t>ECU-OFICINA PARA LA COORDINACI</t>
  </si>
  <si>
    <t>OCHA</t>
  </si>
  <si>
    <t>01514-OCHA</t>
  </si>
  <si>
    <t>86062</t>
  </si>
  <si>
    <t>01515</t>
  </si>
  <si>
    <t>ECU-PROGRAMA PARA LA ELIMINACI</t>
  </si>
  <si>
    <t>OEPA</t>
  </si>
  <si>
    <t>01515-OEPA</t>
  </si>
  <si>
    <t>86063</t>
  </si>
  <si>
    <t>01516</t>
  </si>
  <si>
    <t>HAI-OFFICE NATIONAL DE L'AVIAT</t>
  </si>
  <si>
    <t>OFNAC</t>
  </si>
  <si>
    <t>01516-OFNAC</t>
  </si>
  <si>
    <t>86064</t>
  </si>
  <si>
    <t>01517</t>
  </si>
  <si>
    <t>UKR-ORGANISATION GROMADYANSKA</t>
  </si>
  <si>
    <t>OGI</t>
  </si>
  <si>
    <t>01517-OGI</t>
  </si>
  <si>
    <t>86065</t>
  </si>
  <si>
    <t>01518</t>
  </si>
  <si>
    <t>BYE-HIDROLISE PLANT (BOBRUISK)</t>
  </si>
  <si>
    <t>OGPZ BOBRU</t>
  </si>
  <si>
    <t>01518-OGPZ BOBRU</t>
  </si>
  <si>
    <t>86066</t>
  </si>
  <si>
    <t>01519</t>
  </si>
  <si>
    <t>BYE-HYDROLISE PLANT (RECHITSA)</t>
  </si>
  <si>
    <t>OGPZ RECH</t>
  </si>
  <si>
    <t>01519-OGPZ RECH</t>
  </si>
  <si>
    <t>86068</t>
  </si>
  <si>
    <t>01520</t>
  </si>
  <si>
    <t>RUS-LUK-SINTEZ OIL  LTD</t>
  </si>
  <si>
    <t>OIL-SINTEZ</t>
  </si>
  <si>
    <t>01520-OIL-SINTEZ</t>
  </si>
  <si>
    <t>86069</t>
  </si>
  <si>
    <t>01521</t>
  </si>
  <si>
    <t>RUS-OIL COMPANY</t>
  </si>
  <si>
    <t>OILCOMPANY</t>
  </si>
  <si>
    <t>01521-OILCOMPANY</t>
  </si>
  <si>
    <t>86070</t>
  </si>
  <si>
    <t>01522</t>
  </si>
  <si>
    <t>GUA-ORGANIZACION INTERNACIONAL</t>
  </si>
  <si>
    <t>OIM</t>
  </si>
  <si>
    <t>01522-OIM</t>
  </si>
  <si>
    <t>86071</t>
  </si>
  <si>
    <t>01523</t>
  </si>
  <si>
    <t>COS-ORGANIZACION INTERNACIONAL</t>
  </si>
  <si>
    <t>OIT</t>
  </si>
  <si>
    <t>01523-OIT</t>
  </si>
  <si>
    <t>86073</t>
  </si>
  <si>
    <t>01524</t>
  </si>
  <si>
    <t>POL-MIASTO &amp; GMINA OAWA</t>
  </si>
  <si>
    <t>OLAWA</t>
  </si>
  <si>
    <t>01524-OLAWA</t>
  </si>
  <si>
    <t>86074</t>
  </si>
  <si>
    <t>01525</t>
  </si>
  <si>
    <t>RUS-OLIFF</t>
  </si>
  <si>
    <t>OLIFF</t>
  </si>
  <si>
    <t>01525-OLIFF</t>
  </si>
  <si>
    <t>86075</t>
  </si>
  <si>
    <t>01526</t>
  </si>
  <si>
    <t>RUS-SPORT COMPLEX OLIMPIYA</t>
  </si>
  <si>
    <t>OLIMIPIYA</t>
  </si>
  <si>
    <t>01526-OLIMIPIYA</t>
  </si>
  <si>
    <t>86076</t>
  </si>
  <si>
    <t>01527</t>
  </si>
  <si>
    <t>PER-PROYECTO OLMOS</t>
  </si>
  <si>
    <t>OLMOS</t>
  </si>
  <si>
    <t>01527-OLMOS</t>
  </si>
  <si>
    <t>86077</t>
  </si>
  <si>
    <t>01528</t>
  </si>
  <si>
    <t>LEB-OFFICE OF THE MINISTER OF</t>
  </si>
  <si>
    <t>OMSAR</t>
  </si>
  <si>
    <t>01528-OMSAR</t>
  </si>
  <si>
    <t>86078</t>
  </si>
  <si>
    <t>01529</t>
  </si>
  <si>
    <t>MOR-OFFICE NATIONAL D'ELECTRIC</t>
  </si>
  <si>
    <t>ONE</t>
  </si>
  <si>
    <t>01529-ONE</t>
  </si>
  <si>
    <t>86079</t>
  </si>
  <si>
    <t>01530</t>
  </si>
  <si>
    <t>COS-ONE WORLD INTERNATIONAL</t>
  </si>
  <si>
    <t>ONE WORLD</t>
  </si>
  <si>
    <t>01530-ONE WORLD</t>
  </si>
  <si>
    <t>86080</t>
  </si>
  <si>
    <t>01531</t>
  </si>
  <si>
    <t>CHI-OFICINA NACIONAL DE EMERGE</t>
  </si>
  <si>
    <t>ONEMI</t>
  </si>
  <si>
    <t>01531-ONEMI</t>
  </si>
  <si>
    <t>86090</t>
  </si>
  <si>
    <t>01532</t>
  </si>
  <si>
    <t>PER-OFICINA NACIONAL DE PROCES</t>
  </si>
  <si>
    <t>ONPE</t>
  </si>
  <si>
    <t>01532-ONPE</t>
  </si>
  <si>
    <t>86100</t>
  </si>
  <si>
    <t>01533</t>
  </si>
  <si>
    <t>ONPE DEX</t>
  </si>
  <si>
    <t>01533-ONPE DEX</t>
  </si>
  <si>
    <t>86105</t>
  </si>
  <si>
    <t>01534</t>
  </si>
  <si>
    <t>CUB-PROGRAMA DE NNUU PARA EL S</t>
  </si>
  <si>
    <t>ONUSIDA</t>
  </si>
  <si>
    <t>01534-ONUSIDA</t>
  </si>
  <si>
    <t>86106</t>
  </si>
  <si>
    <t>01535</t>
  </si>
  <si>
    <t>VEN-PROGRAMA CONJUNTO DE LAS N</t>
  </si>
  <si>
    <t>01535-ONUSIDA</t>
  </si>
  <si>
    <t>86110</t>
  </si>
  <si>
    <t>01536</t>
  </si>
  <si>
    <t>URU-OFICINA DE PLANEAMIENTO Y</t>
  </si>
  <si>
    <t>OPP</t>
  </si>
  <si>
    <t>01536-OPP</t>
  </si>
  <si>
    <t>86121</t>
  </si>
  <si>
    <t>01537</t>
  </si>
  <si>
    <t>URU-OPP - DIVISIÓN COOPERACIÓN</t>
  </si>
  <si>
    <t>OPP/DCI</t>
  </si>
  <si>
    <t>01537-OPP/DCI</t>
  </si>
  <si>
    <t>86122</t>
  </si>
  <si>
    <t>01538</t>
  </si>
  <si>
    <t>URU-OPP/COM.NAL.PARA CONSTRUCC</t>
  </si>
  <si>
    <t>OPP/EJE VI</t>
  </si>
  <si>
    <t>01538-OPP/EJE VI</t>
  </si>
  <si>
    <t>86123</t>
  </si>
  <si>
    <t>01539</t>
  </si>
  <si>
    <t>URU-OPP - INFANCIA Y FAMILIA</t>
  </si>
  <si>
    <t>OPP/INFFAM</t>
  </si>
  <si>
    <t>01539-OPP/INFFAM</t>
  </si>
  <si>
    <t>86124</t>
  </si>
  <si>
    <t>01540</t>
  </si>
  <si>
    <t>URU-OFICINA PLANEAMIENTO Y PRE</t>
  </si>
  <si>
    <t>OPP/MRREE</t>
  </si>
  <si>
    <t>01540-OPP/MRREE</t>
  </si>
  <si>
    <t>86125</t>
  </si>
  <si>
    <t>01541</t>
  </si>
  <si>
    <t>URU-OPP/UNIDAD DE COORDINACIÓN</t>
  </si>
  <si>
    <t>OPP/UCG</t>
  </si>
  <si>
    <t>01541-OPP/UCG</t>
  </si>
  <si>
    <t>86126</t>
  </si>
  <si>
    <t>01542</t>
  </si>
  <si>
    <t>MEX-OFICINA PANAMERICANA DE LA</t>
  </si>
  <si>
    <t>OPS/OMS</t>
  </si>
  <si>
    <t>01542-OPS/OMS</t>
  </si>
  <si>
    <t>86127</t>
  </si>
  <si>
    <t>01543</t>
  </si>
  <si>
    <t>EGY-ORGANIZATION FOR RESTRUCTU</t>
  </si>
  <si>
    <t>ORDEV</t>
  </si>
  <si>
    <t>01543-ORDEV</t>
  </si>
  <si>
    <t>86128</t>
  </si>
  <si>
    <t>01544</t>
  </si>
  <si>
    <t>PER-OFICINA REGISTRAL DE LIMA</t>
  </si>
  <si>
    <t>ORLC</t>
  </si>
  <si>
    <t>01544-ORLC</t>
  </si>
  <si>
    <t>86130</t>
  </si>
  <si>
    <t>01545</t>
  </si>
  <si>
    <t>GEO-OSCE</t>
  </si>
  <si>
    <t>OSCE</t>
  </si>
  <si>
    <t>01545-OSCE</t>
  </si>
  <si>
    <t>86131</t>
  </si>
  <si>
    <t>01546</t>
  </si>
  <si>
    <t>BUL-OPEN SOCIETY FOUNDATION/BU</t>
  </si>
  <si>
    <t>OSF</t>
  </si>
  <si>
    <t>01546-OSF</t>
  </si>
  <si>
    <t>86132</t>
  </si>
  <si>
    <t>01547</t>
  </si>
  <si>
    <t>BIH-OPEN SOCIETY FUND</t>
  </si>
  <si>
    <t>01547-OSF</t>
  </si>
  <si>
    <t>86133</t>
  </si>
  <si>
    <t>01548</t>
  </si>
  <si>
    <t>SLO-OPEN SOCIETY INSTITUTE</t>
  </si>
  <si>
    <t>OSI</t>
  </si>
  <si>
    <t>01548-OSI</t>
  </si>
  <si>
    <t>86134</t>
  </si>
  <si>
    <t>01549</t>
  </si>
  <si>
    <t>PER-OPEN SOCIETY INSTITUTE</t>
  </si>
  <si>
    <t>01549-OSI</t>
  </si>
  <si>
    <t>86135</t>
  </si>
  <si>
    <t>01550</t>
  </si>
  <si>
    <t>GEO-OPEN SOCIETY INSTITUTE</t>
  </si>
  <si>
    <t>01550-OSI</t>
  </si>
  <si>
    <t>86136</t>
  </si>
  <si>
    <t>01551</t>
  </si>
  <si>
    <t>TAJ-OPEN SOCIETY INSTITUTE/SOR</t>
  </si>
  <si>
    <t>OSI/SOROS</t>
  </si>
  <si>
    <t>01551-OSI/SOROS</t>
  </si>
  <si>
    <t>86140</t>
  </si>
  <si>
    <t>01552</t>
  </si>
  <si>
    <t>MEX-OSI DEVELOPMENT FOUNDATION</t>
  </si>
  <si>
    <t>OSIDEV</t>
  </si>
  <si>
    <t>01552-OSIDEV</t>
  </si>
  <si>
    <t>86141</t>
  </si>
  <si>
    <t>01553</t>
  </si>
  <si>
    <t>PER-ORGANISMO SUPERVISOR DE IN</t>
  </si>
  <si>
    <t>OSIPTEL</t>
  </si>
  <si>
    <t>01553-OSIPTEL</t>
  </si>
  <si>
    <t>86142</t>
  </si>
  <si>
    <t>01554</t>
  </si>
  <si>
    <t>SWA-OPEN SOCIETY INITIATIVE FO</t>
  </si>
  <si>
    <t>OSISA</t>
  </si>
  <si>
    <t>01554-OSISA</t>
  </si>
  <si>
    <t>86143</t>
  </si>
  <si>
    <t>01555</t>
  </si>
  <si>
    <t>CHI-SERVICIO SALUD OSORNO</t>
  </si>
  <si>
    <t>OSORNO</t>
  </si>
  <si>
    <t>01555-OSORNO</t>
  </si>
  <si>
    <t>86144</t>
  </si>
  <si>
    <t>01556</t>
  </si>
  <si>
    <t>BRA-OTHER</t>
  </si>
  <si>
    <t>OTHER</t>
  </si>
  <si>
    <t>01556-OTHER</t>
  </si>
  <si>
    <t>86145</t>
  </si>
  <si>
    <t>01557</t>
  </si>
  <si>
    <t>MEX-ANGELES ESPINOZA R.</t>
  </si>
  <si>
    <t>01557-OTHER</t>
  </si>
  <si>
    <t>86150</t>
  </si>
  <si>
    <t>01558</t>
  </si>
  <si>
    <t>COL-BENEFICIARIOS COL/00/007</t>
  </si>
  <si>
    <t>OTROS</t>
  </si>
  <si>
    <t>01558-OTROS</t>
  </si>
  <si>
    <t>86200</t>
  </si>
  <si>
    <t>01559</t>
  </si>
  <si>
    <t>MEX-OTRAS INSTANCIAS DE APOYO</t>
  </si>
  <si>
    <t>01559-OTROS</t>
  </si>
  <si>
    <t>86300</t>
  </si>
  <si>
    <t>01560</t>
  </si>
  <si>
    <t>GUA-OTROS</t>
  </si>
  <si>
    <t>01560-OTROS</t>
  </si>
  <si>
    <t>86301</t>
  </si>
  <si>
    <t>01561</t>
  </si>
  <si>
    <t>PAR-OTHER DONORS</t>
  </si>
  <si>
    <t>01561-OTROS</t>
  </si>
  <si>
    <t>86302</t>
  </si>
  <si>
    <t>01562</t>
  </si>
  <si>
    <t>BYE-OTTO FOUNDATION</t>
  </si>
  <si>
    <t>OTTO</t>
  </si>
  <si>
    <t>01562-OTTO</t>
  </si>
  <si>
    <t>86303</t>
  </si>
  <si>
    <t>01563</t>
  </si>
  <si>
    <t>ECU-OXFORD COMITTEE FOR  FAMIN</t>
  </si>
  <si>
    <t>OXFAM</t>
  </si>
  <si>
    <t>01563-OXFAM</t>
  </si>
  <si>
    <t>86999</t>
  </si>
  <si>
    <t>01564</t>
  </si>
  <si>
    <t>PER-OXFORD COMMITTEE FOR FAMIN</t>
  </si>
  <si>
    <t>01564-OXFAM</t>
  </si>
  <si>
    <t>87001</t>
  </si>
  <si>
    <t>01565</t>
  </si>
  <si>
    <t>PER-PAISES BAJOS</t>
  </si>
  <si>
    <t>P.BAJOS</t>
  </si>
  <si>
    <t>01565-P.BAJOS</t>
  </si>
  <si>
    <t>87002</t>
  </si>
  <si>
    <t>01566</t>
  </si>
  <si>
    <t>URU-PROGRAMA DE COOPERACIÓN CI</t>
  </si>
  <si>
    <t>P.C.C.I.P.</t>
  </si>
  <si>
    <t>01566-P.C.C.I.P.</t>
  </si>
  <si>
    <t>87003</t>
  </si>
  <si>
    <t>01567</t>
  </si>
  <si>
    <t>MEX-PRESIDENCIA MUNICIPAL DE T</t>
  </si>
  <si>
    <t>P.MUNIC</t>
  </si>
  <si>
    <t>01567-P.MUNIC</t>
  </si>
  <si>
    <t>87004</t>
  </si>
  <si>
    <t>01568</t>
  </si>
  <si>
    <t>FEM-PAN AMERICAN HEALTH ORGANI</t>
  </si>
  <si>
    <t>01568-PAHO</t>
  </si>
  <si>
    <t>87005</t>
  </si>
  <si>
    <t>01569</t>
  </si>
  <si>
    <t>COS-PATRONATO NACIONAL DE LA I</t>
  </si>
  <si>
    <t>PANI</t>
  </si>
  <si>
    <t>01569-PANI</t>
  </si>
  <si>
    <t>87006</t>
  </si>
  <si>
    <t>01570</t>
  </si>
  <si>
    <t>RLA-PAR96005</t>
  </si>
  <si>
    <t>PAR96005</t>
  </si>
  <si>
    <t>01570-PAR96005</t>
  </si>
  <si>
    <t>87007</t>
  </si>
  <si>
    <t>01571</t>
  </si>
  <si>
    <t>VEN-GRUPO VENEZOLANO PARLAMENT</t>
  </si>
  <si>
    <t>PARLATINO</t>
  </si>
  <si>
    <t>01571-PARLATINO</t>
  </si>
  <si>
    <t>87008</t>
  </si>
  <si>
    <t>01572</t>
  </si>
  <si>
    <t>LEB-PARLEMENT LIBANAIS</t>
  </si>
  <si>
    <t>PARLEMENT</t>
  </si>
  <si>
    <t>01572-PARLEMENT</t>
  </si>
  <si>
    <t>87009</t>
  </si>
  <si>
    <t>01573</t>
  </si>
  <si>
    <t>PER-PRESIDENCIA DEL CONSEJO DE</t>
  </si>
  <si>
    <t>PCM</t>
  </si>
  <si>
    <t>01573-PCM</t>
  </si>
  <si>
    <t>87010</t>
  </si>
  <si>
    <t>01574</t>
  </si>
  <si>
    <t>POL-POLISH COPPER PROMOTION CE</t>
  </si>
  <si>
    <t>PCPC</t>
  </si>
  <si>
    <t>01574-PCPC</t>
  </si>
  <si>
    <t>87011</t>
  </si>
  <si>
    <t>01575</t>
  </si>
  <si>
    <t>MEX-PROGRAM COST SHARING</t>
  </si>
  <si>
    <t>PCSH</t>
  </si>
  <si>
    <t>01575-PCSH</t>
  </si>
  <si>
    <t>87020</t>
  </si>
  <si>
    <t>01576</t>
  </si>
  <si>
    <t>UAE-PROGRAMME COST SHARING</t>
  </si>
  <si>
    <t>01576-PCSH</t>
  </si>
  <si>
    <t>87101</t>
  </si>
  <si>
    <t>01577</t>
  </si>
  <si>
    <t>VEN-PETROLEOS DE VENEZUELA, S.</t>
  </si>
  <si>
    <t>PDVSA</t>
  </si>
  <si>
    <t>01577-PDVSA</t>
  </si>
  <si>
    <t>87102</t>
  </si>
  <si>
    <t>01578</t>
  </si>
  <si>
    <t>COL-PERSONERIA DE SANTAFE DE B</t>
  </si>
  <si>
    <t>PERSONERIA</t>
  </si>
  <si>
    <t>01578-PERSONERIA</t>
  </si>
  <si>
    <t>87103</t>
  </si>
  <si>
    <t>01579</t>
  </si>
  <si>
    <t>PER-PESCA PERU</t>
  </si>
  <si>
    <t>PESCA</t>
  </si>
  <si>
    <t>01579-PESCA</t>
  </si>
  <si>
    <t>87104</t>
  </si>
  <si>
    <t>01580</t>
  </si>
  <si>
    <t>PER-PETROLEOS DEL PERU</t>
  </si>
  <si>
    <t>PETROPERU</t>
  </si>
  <si>
    <t>01580-PETROPERU</t>
  </si>
  <si>
    <t>87105</t>
  </si>
  <si>
    <t>01581</t>
  </si>
  <si>
    <t>POL-NATIONAL FUND FOR REHABILI</t>
  </si>
  <si>
    <t>PFRON</t>
  </si>
  <si>
    <t>01581-PFRON</t>
  </si>
  <si>
    <t>87111</t>
  </si>
  <si>
    <t>01582</t>
  </si>
  <si>
    <t>UKR-CHEMICAL-PHARMACEUTICAL PL</t>
  </si>
  <si>
    <t>PHARMPLANT</t>
  </si>
  <si>
    <t>01582-PHARMPLANT</t>
  </si>
  <si>
    <t>87112</t>
  </si>
  <si>
    <t>01583</t>
  </si>
  <si>
    <t>UAE-PUBLIC HEALTH&amp; ENVIRONMENT</t>
  </si>
  <si>
    <t>PHEA</t>
  </si>
  <si>
    <t>01583-PHEA</t>
  </si>
  <si>
    <t>87114</t>
  </si>
  <si>
    <t>01584</t>
  </si>
  <si>
    <t>RUS-EKO PHOENIX</t>
  </si>
  <si>
    <t>PHOENIX</t>
  </si>
  <si>
    <t>01584-PHOENIX</t>
  </si>
  <si>
    <t>87115</t>
  </si>
  <si>
    <t>01585</t>
  </si>
  <si>
    <t>JAM-PLANNING INSTITUTE OF JAMA</t>
  </si>
  <si>
    <t>PIOJ</t>
  </si>
  <si>
    <t>01585-PIOJ</t>
  </si>
  <si>
    <t>87116</t>
  </si>
  <si>
    <t>01586</t>
  </si>
  <si>
    <t>ROM-PITESTI MUNICIPALITY</t>
  </si>
  <si>
    <t>PIT</t>
  </si>
  <si>
    <t>01586-PIT</t>
  </si>
  <si>
    <t>87117</t>
  </si>
  <si>
    <t>01587</t>
  </si>
  <si>
    <t>PER-PL480</t>
  </si>
  <si>
    <t>PL480</t>
  </si>
  <si>
    <t>01587-PL480</t>
  </si>
  <si>
    <t>87118</t>
  </si>
  <si>
    <t>01588</t>
  </si>
  <si>
    <t>URU-PLAN DESREGULACION DEL COM</t>
  </si>
  <si>
    <t>PLADES</t>
  </si>
  <si>
    <t>01588-PLADES</t>
  </si>
  <si>
    <t>87119</t>
  </si>
  <si>
    <t>01589</t>
  </si>
  <si>
    <t>COL-PLAN CARIBE</t>
  </si>
  <si>
    <t>PLAN CARIB</t>
  </si>
  <si>
    <t>01589-PLAN CARIB</t>
  </si>
  <si>
    <t>87120</t>
  </si>
  <si>
    <t>01590</t>
  </si>
  <si>
    <t>COL-PLAN NACIONAL DE DESARROLL</t>
  </si>
  <si>
    <t>PLANTE</t>
  </si>
  <si>
    <t>01590-PLANTE</t>
  </si>
  <si>
    <t>87121</t>
  </si>
  <si>
    <t>01591</t>
  </si>
  <si>
    <t>BOL-PREFECTURA DEL DEPARTAMENT</t>
  </si>
  <si>
    <t>PLPZ</t>
  </si>
  <si>
    <t>01591-PLPZ</t>
  </si>
  <si>
    <t>87130</t>
  </si>
  <si>
    <t>01592</t>
  </si>
  <si>
    <t>PER-EMPRESA PLUSPETROL</t>
  </si>
  <si>
    <t>PLUSPETROL</t>
  </si>
  <si>
    <t>01592-PLUSPETROL</t>
  </si>
  <si>
    <t>87131</t>
  </si>
  <si>
    <t>01593</t>
  </si>
  <si>
    <t>LEB-PRIME MINISTER OFFICE</t>
  </si>
  <si>
    <t>PMO</t>
  </si>
  <si>
    <t>01593-PMO</t>
  </si>
  <si>
    <t>87132</t>
  </si>
  <si>
    <t>01594</t>
  </si>
  <si>
    <t>COL-PLAN NACIONAL DE REHABILIT</t>
  </si>
  <si>
    <t>PNR</t>
  </si>
  <si>
    <t>01594-PNR</t>
  </si>
  <si>
    <t>87133</t>
  </si>
  <si>
    <t>01595</t>
  </si>
  <si>
    <t>BOL-PROGRAMA NACIONAL DEL SERV</t>
  </si>
  <si>
    <t>PNSC</t>
  </si>
  <si>
    <t>01595-PNSC</t>
  </si>
  <si>
    <t>87134</t>
  </si>
  <si>
    <t>01596</t>
  </si>
  <si>
    <t>COI-PROGRAMME DES NATIONS UNIE</t>
  </si>
  <si>
    <t>PNUD</t>
  </si>
  <si>
    <t>01596-PNUD</t>
  </si>
  <si>
    <t>87135</t>
  </si>
  <si>
    <t>01597</t>
  </si>
  <si>
    <t>COL-PROGRAMA DE LAS NACIONES U</t>
  </si>
  <si>
    <t>01597-PNUD</t>
  </si>
  <si>
    <t>87136</t>
  </si>
  <si>
    <t>01598</t>
  </si>
  <si>
    <t>HON-PROGRAMA DE LAS NAC.UNIDAS</t>
  </si>
  <si>
    <t>PNUD C-S</t>
  </si>
  <si>
    <t>01598-PNUD C-S</t>
  </si>
  <si>
    <t>87137</t>
  </si>
  <si>
    <t>01599</t>
  </si>
  <si>
    <t>PER-PODER JUDICIAL</t>
  </si>
  <si>
    <t>PODJUD</t>
  </si>
  <si>
    <t>01599-PODJUD</t>
  </si>
  <si>
    <t>87138</t>
  </si>
  <si>
    <t>01600</t>
  </si>
  <si>
    <t>URU-OPP/POLITICA CAMBIARIA</t>
  </si>
  <si>
    <t>POL.CAM.</t>
  </si>
  <si>
    <t>01600-POL.CAM.</t>
  </si>
  <si>
    <t>87139</t>
  </si>
  <si>
    <t>01601</t>
  </si>
  <si>
    <t>KAZ-NATIONAL FUND FOR ENVIRONM</t>
  </si>
  <si>
    <t>POLAND</t>
  </si>
  <si>
    <t>01601-POLAND</t>
  </si>
  <si>
    <t>87140</t>
  </si>
  <si>
    <t>01602</t>
  </si>
  <si>
    <t>VEN-GOBERNACION DEL ESTADO POR</t>
  </si>
  <si>
    <t>PORTUGUESA</t>
  </si>
  <si>
    <t>01602-PORTUGUESA</t>
  </si>
  <si>
    <t>87141</t>
  </si>
  <si>
    <t>01603</t>
  </si>
  <si>
    <t>POL-TOWARZYSTWO POWRÓT Z U</t>
  </si>
  <si>
    <t>POWROT</t>
  </si>
  <si>
    <t>01603-POWROT</t>
  </si>
  <si>
    <t>87142</t>
  </si>
  <si>
    <t>01604</t>
  </si>
  <si>
    <t>PPTS</t>
  </si>
  <si>
    <t>01604-PPTS</t>
  </si>
  <si>
    <t>87143</t>
  </si>
  <si>
    <t>01605</t>
  </si>
  <si>
    <t>HON-PROGRAMA DE ASIGNACION FAM</t>
  </si>
  <si>
    <t>PRAF</t>
  </si>
  <si>
    <t>01605-PRAF</t>
  </si>
  <si>
    <t>87144</t>
  </si>
  <si>
    <t>01606</t>
  </si>
  <si>
    <t>ECU-PRESIDENCIA DE LA REPUBLIC</t>
  </si>
  <si>
    <t>PRES AS EC</t>
  </si>
  <si>
    <t>01606-PRES AS EC</t>
  </si>
  <si>
    <t>87145</t>
  </si>
  <si>
    <t>01607</t>
  </si>
  <si>
    <t>PRESID.</t>
  </si>
  <si>
    <t>01607-PRESID.</t>
  </si>
  <si>
    <t>87146</t>
  </si>
  <si>
    <t>01608</t>
  </si>
  <si>
    <t>CHI-MINISTERIO SEC. GENERAL DE</t>
  </si>
  <si>
    <t>PRESIDENCA</t>
  </si>
  <si>
    <t>01608-PRESIDENCA</t>
  </si>
  <si>
    <t>87150</t>
  </si>
  <si>
    <t>01609</t>
  </si>
  <si>
    <t>COS-PRESTAMO US$200,000 DE LA</t>
  </si>
  <si>
    <t>PRESTAMO</t>
  </si>
  <si>
    <t>01609-PRESTAMO</t>
  </si>
  <si>
    <t>87151</t>
  </si>
  <si>
    <t>01610</t>
  </si>
  <si>
    <t>MAG-GOVERNMENT OF MADAGASCAR</t>
  </si>
  <si>
    <t>PRIMATURE</t>
  </si>
  <si>
    <t>01610-PRIMATURE</t>
  </si>
  <si>
    <t>87152</t>
  </si>
  <si>
    <t>01611</t>
  </si>
  <si>
    <t>MOZ-PRIVATE SECTOR</t>
  </si>
  <si>
    <t>PRIV SECT</t>
  </si>
  <si>
    <t>01611-PRIV SECT</t>
  </si>
  <si>
    <t>87153</t>
  </si>
  <si>
    <t>01612</t>
  </si>
  <si>
    <t>TUR-PRIVATE SECTOR</t>
  </si>
  <si>
    <t>PRIV-SECT</t>
  </si>
  <si>
    <t>01612-PRIV-SECT</t>
  </si>
  <si>
    <t>87154</t>
  </si>
  <si>
    <t>01613</t>
  </si>
  <si>
    <t>URU-PROGR.CONSERV.BIODIVERSIDA</t>
  </si>
  <si>
    <t>PROBIDES</t>
  </si>
  <si>
    <t>01613-PROBIDES</t>
  </si>
  <si>
    <t>87155</t>
  </si>
  <si>
    <t>01614</t>
  </si>
  <si>
    <t>MEX-PRODUCTORES ACUÍCOLAS DEL</t>
  </si>
  <si>
    <t>PRODUCTORE</t>
  </si>
  <si>
    <t>01614-PRODUCTORE</t>
  </si>
  <si>
    <t>87156</t>
  </si>
  <si>
    <t>01615</t>
  </si>
  <si>
    <t>PER-AGENCIA DE PROMOCION DE LA</t>
  </si>
  <si>
    <t>PROINVERSI</t>
  </si>
  <si>
    <t>01615-PROINVERSI</t>
  </si>
  <si>
    <t>87160</t>
  </si>
  <si>
    <t>01616</t>
  </si>
  <si>
    <t>PER-COMISION DE PROMOCION DE C</t>
  </si>
  <si>
    <t>PROMCEPRI</t>
  </si>
  <si>
    <t>01616-PROMCEPRI</t>
  </si>
  <si>
    <t>87161</t>
  </si>
  <si>
    <t>01617</t>
  </si>
  <si>
    <t>RUS-RESEARCH&amp; PRODUCTION ENTER</t>
  </si>
  <si>
    <t>PROMLES</t>
  </si>
  <si>
    <t>01617-PROMLES</t>
  </si>
  <si>
    <t>87162</t>
  </si>
  <si>
    <t>01618</t>
  </si>
  <si>
    <t>PER-PROMOCION DE IMAGEN DEL PE</t>
  </si>
  <si>
    <t>PROMPERU</t>
  </si>
  <si>
    <t>01618-PROMPERU</t>
  </si>
  <si>
    <t>87163</t>
  </si>
  <si>
    <t>01619</t>
  </si>
  <si>
    <t>PER-PROM.EXP</t>
  </si>
  <si>
    <t>PROMPEX</t>
  </si>
  <si>
    <t>01619-PROMPEX</t>
  </si>
  <si>
    <t>87164</t>
  </si>
  <si>
    <t>01620</t>
  </si>
  <si>
    <t>MEX-PROVEEDORES DE CERVECERÍA</t>
  </si>
  <si>
    <t>PROVEEDOR</t>
  </si>
  <si>
    <t>01620-PROVEEDOR</t>
  </si>
  <si>
    <t>87165</t>
  </si>
  <si>
    <t>01621</t>
  </si>
  <si>
    <t>PER-PROYECTO PER/93/037</t>
  </si>
  <si>
    <t>PROY 93037</t>
  </si>
  <si>
    <t>01621-PROY 93037</t>
  </si>
  <si>
    <t>87166</t>
  </si>
  <si>
    <t>01622</t>
  </si>
  <si>
    <t>CPR-PRIVATE SECTOR</t>
  </si>
  <si>
    <t>PS</t>
  </si>
  <si>
    <t>01622-PS</t>
  </si>
  <si>
    <t>87167</t>
  </si>
  <si>
    <t>01623</t>
  </si>
  <si>
    <t>PSCZ</t>
  </si>
  <si>
    <t>01623-PSCZ</t>
  </si>
  <si>
    <t>87168</t>
  </si>
  <si>
    <t>01624</t>
  </si>
  <si>
    <t>POL-PRIVATE SECTOR</t>
  </si>
  <si>
    <t>PSEC</t>
  </si>
  <si>
    <t>01624-PSEC</t>
  </si>
  <si>
    <t>87170</t>
  </si>
  <si>
    <t>01625</t>
  </si>
  <si>
    <t>PTJA</t>
  </si>
  <si>
    <t>01625-PTJA</t>
  </si>
  <si>
    <t>87180</t>
  </si>
  <si>
    <t>01626</t>
  </si>
  <si>
    <t>HON-MUNICIPALIDAD DE PUERTO CO</t>
  </si>
  <si>
    <t>PTOCORTES</t>
  </si>
  <si>
    <t>01626-PTOCORTES</t>
  </si>
  <si>
    <t>87181</t>
  </si>
  <si>
    <t>01627</t>
  </si>
  <si>
    <t>BRA-PONTIFICIE UNIVERSIDADE CA</t>
  </si>
  <si>
    <t>PUC</t>
  </si>
  <si>
    <t>01627-PUC</t>
  </si>
  <si>
    <t>87182</t>
  </si>
  <si>
    <t>01628</t>
  </si>
  <si>
    <t>CHI-COMISIÓN RECONSTRUCCIÓN PU</t>
  </si>
  <si>
    <t>PUERTOS</t>
  </si>
  <si>
    <t>01628-PUERTOS</t>
  </si>
  <si>
    <t>87183</t>
  </si>
  <si>
    <t>01629</t>
  </si>
  <si>
    <t>NAM-RENEWABLE ENERGY &amp; ENERGY</t>
  </si>
  <si>
    <t>R3E BUREAU</t>
  </si>
  <si>
    <t>01629-R3E BUREAU</t>
  </si>
  <si>
    <t>87184</t>
  </si>
  <si>
    <t>01630</t>
  </si>
  <si>
    <t>CHI-SERV.SALUD  IV REGION</t>
  </si>
  <si>
    <t>RANCAGUA</t>
  </si>
  <si>
    <t>01630-RANCAGUA</t>
  </si>
  <si>
    <t>87185</t>
  </si>
  <si>
    <t>01631</t>
  </si>
  <si>
    <t>BUL-RAZLOG MUNICIPALITY</t>
  </si>
  <si>
    <t>RAZ  MUN</t>
  </si>
  <si>
    <t>01631-RAZ  MUN</t>
  </si>
  <si>
    <t>87186</t>
  </si>
  <si>
    <t>01632</t>
  </si>
  <si>
    <t>ROM-REGIONAL DEVELOPMENT AGENC</t>
  </si>
  <si>
    <t>RDA</t>
  </si>
  <si>
    <t>01632-RDA</t>
  </si>
  <si>
    <t>87190</t>
  </si>
  <si>
    <t>01633</t>
  </si>
  <si>
    <t>BYE-RECHITSA EXECUTIVE COMMITT</t>
  </si>
  <si>
    <t>REC</t>
  </si>
  <si>
    <t>01633-REC</t>
  </si>
  <si>
    <t>87191</t>
  </si>
  <si>
    <t>01634</t>
  </si>
  <si>
    <t>COS-REFINADORA COSTARRICENSE D</t>
  </si>
  <si>
    <t>RECOPE</t>
  </si>
  <si>
    <t>01634-RECOPE</t>
  </si>
  <si>
    <t>87192</t>
  </si>
  <si>
    <t>01635</t>
  </si>
  <si>
    <t>COS-REDES DE CENTRO AMERICA</t>
  </si>
  <si>
    <t>RED CA</t>
  </si>
  <si>
    <t>01635-RED CA</t>
  </si>
  <si>
    <t>87193</t>
  </si>
  <si>
    <t>01636</t>
  </si>
  <si>
    <t>COL-RED DE SOLIDARIDAD SOCIAL</t>
  </si>
  <si>
    <t>REDSOLIDAR</t>
  </si>
  <si>
    <t>01636-REDSOLIDAR</t>
  </si>
  <si>
    <t>87194</t>
  </si>
  <si>
    <t>01637</t>
  </si>
  <si>
    <t>CUB-REGIÓN DE EMILIA ROMAGNA</t>
  </si>
  <si>
    <t>REG EMROM</t>
  </si>
  <si>
    <t>01637-REG EMROM</t>
  </si>
  <si>
    <t>87195</t>
  </si>
  <si>
    <t>01638</t>
  </si>
  <si>
    <t>PER-REGION INKA</t>
  </si>
  <si>
    <t>REG.INKA</t>
  </si>
  <si>
    <t>01638-REG.INKA</t>
  </si>
  <si>
    <t>87196</t>
  </si>
  <si>
    <t>01639</t>
  </si>
  <si>
    <t>COL-REGISTRADURIA NACIONAL DEL</t>
  </si>
  <si>
    <t>REGNACIV</t>
  </si>
  <si>
    <t>01639-REGNACIV</t>
  </si>
  <si>
    <t>87197</t>
  </si>
  <si>
    <t>01640</t>
  </si>
  <si>
    <t>PER-REGISTRO NACIONAL DE IDENT</t>
  </si>
  <si>
    <t>RENIEC</t>
  </si>
  <si>
    <t>01640-RENIEC</t>
  </si>
  <si>
    <t>87198</t>
  </si>
  <si>
    <t>01641</t>
  </si>
  <si>
    <t>CHI-GOB. REPUBLICA DOMINICANA</t>
  </si>
  <si>
    <t>REP. DOM.</t>
  </si>
  <si>
    <t>01641-REP. DOM.</t>
  </si>
  <si>
    <t>87199</t>
  </si>
  <si>
    <t>01642</t>
  </si>
  <si>
    <t>JAM-SUPPORT TO RES COORD.</t>
  </si>
  <si>
    <t>RES COORD.</t>
  </si>
  <si>
    <t>01642-RES COORD.</t>
  </si>
  <si>
    <t>87200</t>
  </si>
  <si>
    <t>01643</t>
  </si>
  <si>
    <t>POL-POLISH FOUNDATION FOR HUMA</t>
  </si>
  <si>
    <t>RES HUMANA</t>
  </si>
  <si>
    <t>01643-RES HUMANA</t>
  </si>
  <si>
    <t>87201</t>
  </si>
  <si>
    <t>01644</t>
  </si>
  <si>
    <t>RUS-REZO-GARANTIA</t>
  </si>
  <si>
    <t>REZO-G</t>
  </si>
  <si>
    <t>01644-REZO-G</t>
  </si>
  <si>
    <t>87210</t>
  </si>
  <si>
    <t>01645</t>
  </si>
  <si>
    <t>BYE-REPUBLICAN INSTITUTE OG HI</t>
  </si>
  <si>
    <t>RIHE</t>
  </si>
  <si>
    <t>01645-RIHE</t>
  </si>
  <si>
    <t>87220</t>
  </si>
  <si>
    <t>01646</t>
  </si>
  <si>
    <t>UKR-RIVNE MUNICIPALITY</t>
  </si>
  <si>
    <t>RIVNE</t>
  </si>
  <si>
    <t>01646-RIVNE</t>
  </si>
  <si>
    <t>87221</t>
  </si>
  <si>
    <t>01647</t>
  </si>
  <si>
    <t>COL-RLA02M04MZ</t>
  </si>
  <si>
    <t>RLA02M04MZ</t>
  </si>
  <si>
    <t>01647-RLA02M04MZ</t>
  </si>
  <si>
    <t>87222</t>
  </si>
  <si>
    <t>01648</t>
  </si>
  <si>
    <t>ECU-PROYECTO ACCESS TO JUSTICE</t>
  </si>
  <si>
    <t>RLAM09</t>
  </si>
  <si>
    <t>01648-RLAM09</t>
  </si>
  <si>
    <t>87223</t>
  </si>
  <si>
    <t>01649</t>
  </si>
  <si>
    <t>ROCKEFELLER FOUNDATION</t>
  </si>
  <si>
    <t>ROCKE</t>
  </si>
  <si>
    <t>01649-ROCKE</t>
  </si>
  <si>
    <t>87224</t>
  </si>
  <si>
    <t>01650</t>
  </si>
  <si>
    <t>JOR-ROYAL COURT</t>
  </si>
  <si>
    <t>ROYAL CRT</t>
  </si>
  <si>
    <t>01650-ROYAL CRT</t>
  </si>
  <si>
    <t>87230</t>
  </si>
  <si>
    <t>01651</t>
  </si>
  <si>
    <t>URU-MINISTERIO DE RELACIONES E</t>
  </si>
  <si>
    <t>RREE</t>
  </si>
  <si>
    <t>01651-RREE</t>
  </si>
  <si>
    <t>87231</t>
  </si>
  <si>
    <t>01652</t>
  </si>
  <si>
    <t>BIH-GOVERNMENT OF REPUBLIKA SR</t>
  </si>
  <si>
    <t>RS</t>
  </si>
  <si>
    <t>01652-RS</t>
  </si>
  <si>
    <t>87232</t>
  </si>
  <si>
    <t>01653</t>
  </si>
  <si>
    <t>BUL-RUSSE MUNICIPALITY</t>
  </si>
  <si>
    <t>RUS MUN</t>
  </si>
  <si>
    <t>01653-RUS MUN</t>
  </si>
  <si>
    <t>87233</t>
  </si>
  <si>
    <t>01654</t>
  </si>
  <si>
    <t>RUSSE MUN</t>
  </si>
  <si>
    <t>01654-RUSSE MUN</t>
  </si>
  <si>
    <t>87234</t>
  </si>
  <si>
    <t>01655</t>
  </si>
  <si>
    <t>RUS-RUSSIAN GOVERNMENT</t>
  </si>
  <si>
    <t>RUSSIA</t>
  </si>
  <si>
    <t>01655-RUSSIA</t>
  </si>
  <si>
    <t>87240</t>
  </si>
  <si>
    <t>01656</t>
  </si>
  <si>
    <t>GEO-ROUL WALLENBURG INSTITUTE</t>
  </si>
  <si>
    <t>RWI</t>
  </si>
  <si>
    <t>01656-RWI</t>
  </si>
  <si>
    <t>87241</t>
  </si>
  <si>
    <t>01657</t>
  </si>
  <si>
    <t>COL-SEC. DE TRANSITO Y TRANSPO</t>
  </si>
  <si>
    <t>S.T.T.MAN.</t>
  </si>
  <si>
    <t>01657-S.T.T.MAN.</t>
  </si>
  <si>
    <t>87242</t>
  </si>
  <si>
    <t>01658</t>
  </si>
  <si>
    <t>HON-SECRETARIA DE AGRICULTURA</t>
  </si>
  <si>
    <t>SAG</t>
  </si>
  <si>
    <t>01658-SAG</t>
  </si>
  <si>
    <t>87243</t>
  </si>
  <si>
    <t>01659</t>
  </si>
  <si>
    <t>MEX-SECRETARIA DE AGRICULTURA,</t>
  </si>
  <si>
    <t>SAGARPA</t>
  </si>
  <si>
    <t>01659-SAGARPA</t>
  </si>
  <si>
    <t>87244</t>
  </si>
  <si>
    <t>01660</t>
  </si>
  <si>
    <t>HON-SECRETARIA PARA ASUNTOS DE</t>
  </si>
  <si>
    <t>SAICA</t>
  </si>
  <si>
    <t>01660-SAICA</t>
  </si>
  <si>
    <t>87245</t>
  </si>
  <si>
    <t>01661</t>
  </si>
  <si>
    <t>COS-EL SALVADOR</t>
  </si>
  <si>
    <t>SALVADOR</t>
  </si>
  <si>
    <t>01661-SALVADOR</t>
  </si>
  <si>
    <t>87250</t>
  </si>
  <si>
    <t>01662</t>
  </si>
  <si>
    <t>PER-EMPRESA DE GENERACION ELEC</t>
  </si>
  <si>
    <t>SAN GABAN</t>
  </si>
  <si>
    <t>01662-SAN GABAN</t>
  </si>
  <si>
    <t>87251</t>
  </si>
  <si>
    <t>01663</t>
  </si>
  <si>
    <t>POL-SANEPID IN LÓD</t>
  </si>
  <si>
    <t>SANEPID</t>
  </si>
  <si>
    <t>01663-SANEPID</t>
  </si>
  <si>
    <t>87252</t>
  </si>
  <si>
    <t>01664</t>
  </si>
  <si>
    <t>NIC-SECRETARIA DE COOPERACION</t>
  </si>
  <si>
    <t>SCE</t>
  </si>
  <si>
    <t>01664-SCE</t>
  </si>
  <si>
    <t>87253</t>
  </si>
  <si>
    <t>01665</t>
  </si>
  <si>
    <t>URU-SUPREMA CORTE DE JUSTICIA</t>
  </si>
  <si>
    <t>SCJ</t>
  </si>
  <si>
    <t>01665-SCJ</t>
  </si>
  <si>
    <t>87254</t>
  </si>
  <si>
    <t>01666</t>
  </si>
  <si>
    <t>BYE-STATE COMMITTEE ON SECURIT</t>
  </si>
  <si>
    <t>SCS</t>
  </si>
  <si>
    <t>01666-SCS</t>
  </si>
  <si>
    <t>87255</t>
  </si>
  <si>
    <t>01667</t>
  </si>
  <si>
    <t>MEX-SDC DE MEX ICO CD. JUAREZ</t>
  </si>
  <si>
    <t>SDC MEXICO</t>
  </si>
  <si>
    <t>01667-SDC MEXICO</t>
  </si>
  <si>
    <t>87256</t>
  </si>
  <si>
    <t>01668</t>
  </si>
  <si>
    <t>MEX-SECRETARIA DE ECONOMIA</t>
  </si>
  <si>
    <t>SE</t>
  </si>
  <si>
    <t>01668-SE</t>
  </si>
  <si>
    <t>87260</t>
  </si>
  <si>
    <t>01669</t>
  </si>
  <si>
    <t>COL-SECRETARIA DE GOBIERNO</t>
  </si>
  <si>
    <t>SEC GOB</t>
  </si>
  <si>
    <t>01669-SEC GOB</t>
  </si>
  <si>
    <t>87261</t>
  </si>
  <si>
    <t>01670</t>
  </si>
  <si>
    <t>COL-SECRETARIA DISTRITAL DE SA</t>
  </si>
  <si>
    <t>SEC SALUD</t>
  </si>
  <si>
    <t>01670-SEC SALUD</t>
  </si>
  <si>
    <t>87299</t>
  </si>
  <si>
    <t>01671</t>
  </si>
  <si>
    <t>URU-SECRETARIA PRESIDENCIA DE</t>
  </si>
  <si>
    <t>SEC.PRESID</t>
  </si>
  <si>
    <t>01671-SEC.PRESID</t>
  </si>
  <si>
    <t>89001</t>
  </si>
  <si>
    <t>01672</t>
  </si>
  <si>
    <t>ECU-SECRETARIA NACIONAL DE DIA</t>
  </si>
  <si>
    <t>SECDIAL</t>
  </si>
  <si>
    <t>01672-SECDIAL</t>
  </si>
  <si>
    <t>89002</t>
  </si>
  <si>
    <t>01673</t>
  </si>
  <si>
    <t>COL-SECRETARIA DESARROLLO COMU</t>
  </si>
  <si>
    <t>SECDLLALMZ</t>
  </si>
  <si>
    <t>01673-SECDLLALMZ</t>
  </si>
  <si>
    <t>89003</t>
  </si>
  <si>
    <t>01674</t>
  </si>
  <si>
    <t>COL-SECRETARIA DE HACIENDA DE</t>
  </si>
  <si>
    <t>SECHACIEND</t>
  </si>
  <si>
    <t>01674-SECHACIEND</t>
  </si>
  <si>
    <t>89100</t>
  </si>
  <si>
    <t>01675</t>
  </si>
  <si>
    <t>ROM-MUNICIPALITY SECTOR 3</t>
  </si>
  <si>
    <t>SECTOR 3</t>
  </si>
  <si>
    <t>01675-SECTOR 3</t>
  </si>
  <si>
    <t>89101</t>
  </si>
  <si>
    <t>01676</t>
  </si>
  <si>
    <t>COL-SECTOR PRIVADO GENERAL</t>
  </si>
  <si>
    <t>SECTPRIV</t>
  </si>
  <si>
    <t>01676-SECTPRIV</t>
  </si>
  <si>
    <t>89102</t>
  </si>
  <si>
    <t>01677</t>
  </si>
  <si>
    <t>COL-SECRETARIA DE TRANSITO Y T</t>
  </si>
  <si>
    <t>SECTRANSP</t>
  </si>
  <si>
    <t>01677-SECTRANSP</t>
  </si>
  <si>
    <t>89103</t>
  </si>
  <si>
    <t>01678</t>
  </si>
  <si>
    <t>HON-SECRETARIA DE TURISMO</t>
  </si>
  <si>
    <t>SECTUR</t>
  </si>
  <si>
    <t>01678-SECTUR</t>
  </si>
  <si>
    <t>89104</t>
  </si>
  <si>
    <t>01679</t>
  </si>
  <si>
    <t>MEX-SECRETARÍA DE DESARROLLO A</t>
  </si>
  <si>
    <t>SEDAGRO</t>
  </si>
  <si>
    <t>01679-SEDAGRO</t>
  </si>
  <si>
    <t>89105</t>
  </si>
  <si>
    <t>01680</t>
  </si>
  <si>
    <t>MEX-SECRETARIA DE DESARROLLO S</t>
  </si>
  <si>
    <t>SEDESOL</t>
  </si>
  <si>
    <t>01680-SEDESOL</t>
  </si>
  <si>
    <t>89106</t>
  </si>
  <si>
    <t>01681</t>
  </si>
  <si>
    <t>DOM-SECRETARIA DE ESTADO DE ED</t>
  </si>
  <si>
    <t>SEEC</t>
  </si>
  <si>
    <t>01681-SEEC</t>
  </si>
  <si>
    <t>89107</t>
  </si>
  <si>
    <t>01682</t>
  </si>
  <si>
    <t>CHI-SECRETARIA GENERAL DE LA P</t>
  </si>
  <si>
    <t>SEGPRES</t>
  </si>
  <si>
    <t>01682-SEGPRES</t>
  </si>
  <si>
    <t>89108</t>
  </si>
  <si>
    <t>01683</t>
  </si>
  <si>
    <t>MEX-SECRETARIA DE MEDIO AMBIEN</t>
  </si>
  <si>
    <t>SEMARNAT</t>
  </si>
  <si>
    <t>01683-SEMARNAT</t>
  </si>
  <si>
    <t>89109</t>
  </si>
  <si>
    <t>01684</t>
  </si>
  <si>
    <t>COL-SERVICIO NACIONAL DE APREN</t>
  </si>
  <si>
    <t>SENA</t>
  </si>
  <si>
    <t>01684-SENA</t>
  </si>
  <si>
    <t>89110</t>
  </si>
  <si>
    <t>01685</t>
  </si>
  <si>
    <t>PER-SERVIC. NAC. DE ADIESTRAMI</t>
  </si>
  <si>
    <t>SENATI</t>
  </si>
  <si>
    <t>01685-SENATI</t>
  </si>
  <si>
    <t>89111</t>
  </si>
  <si>
    <t>01686</t>
  </si>
  <si>
    <t>VEN-SERVICIO NACIONAL INTEGRAD</t>
  </si>
  <si>
    <t>SENIAT</t>
  </si>
  <si>
    <t>01686-SENIAT</t>
  </si>
  <si>
    <t>89112</t>
  </si>
  <si>
    <t>01687</t>
  </si>
  <si>
    <t>MEX-SECRETARIA DE PROMOCIÓN EC</t>
  </si>
  <si>
    <t>SEPROE EST</t>
  </si>
  <si>
    <t>01687-SEPROE EST</t>
  </si>
  <si>
    <t>89113</t>
  </si>
  <si>
    <t>01688</t>
  </si>
  <si>
    <t>HON-SECRETARIA DE RECURSOS NAT</t>
  </si>
  <si>
    <t>SERNA</t>
  </si>
  <si>
    <t>01688-SERNA</t>
  </si>
  <si>
    <t>89114</t>
  </si>
  <si>
    <t>01689</t>
  </si>
  <si>
    <t>COL-SERVICOMERCIO LTDA</t>
  </si>
  <si>
    <t>SERVICOM</t>
  </si>
  <si>
    <t>01689-SERVICOM</t>
  </si>
  <si>
    <t>89115</t>
  </si>
  <si>
    <t>01690</t>
  </si>
  <si>
    <t>EGY-SMALL ENTERPRISE SUPPORT &amp;</t>
  </si>
  <si>
    <t>SESFI</t>
  </si>
  <si>
    <t>01690-SESFI</t>
  </si>
  <si>
    <t>89116</t>
  </si>
  <si>
    <t>01691</t>
  </si>
  <si>
    <t>BRA-SERVIÇO SOCIAL DA INDÚSTRI</t>
  </si>
  <si>
    <t>SESI</t>
  </si>
  <si>
    <t>01691-SESI</t>
  </si>
  <si>
    <t>89117</t>
  </si>
  <si>
    <t>01692</t>
  </si>
  <si>
    <t>HON-SECRETARIA TECNICA Y DE CO</t>
  </si>
  <si>
    <t>SETCO</t>
  </si>
  <si>
    <t>01692-SETCO</t>
  </si>
  <si>
    <t>89118</t>
  </si>
  <si>
    <t>01693</t>
  </si>
  <si>
    <t>RUS-SEVERSTAL</t>
  </si>
  <si>
    <t>SEVERSTAL</t>
  </si>
  <si>
    <t>01693-SEVERSTAL</t>
  </si>
  <si>
    <t>89119</t>
  </si>
  <si>
    <t>01694</t>
  </si>
  <si>
    <t>ARM-SPITAK FAMERS' ASSOCIATION</t>
  </si>
  <si>
    <t>SFA</t>
  </si>
  <si>
    <t>01694-SFA</t>
  </si>
  <si>
    <t>89120</t>
  </si>
  <si>
    <t>01695</t>
  </si>
  <si>
    <t>EGY-SOCIAL FUND FOR DEVELOPMEN</t>
  </si>
  <si>
    <t>SFD</t>
  </si>
  <si>
    <t>01695-SFD</t>
  </si>
  <si>
    <t>89121</t>
  </si>
  <si>
    <t>01696</t>
  </si>
  <si>
    <t>HON-SECRETARIA DE GOBERNACION</t>
  </si>
  <si>
    <t>SGJ</t>
  </si>
  <si>
    <t>01696-SGJ</t>
  </si>
  <si>
    <t>89122</t>
  </si>
  <si>
    <t>01697</t>
  </si>
  <si>
    <t>BKF-SHELL FOUDATION</t>
  </si>
  <si>
    <t>SHELL</t>
  </si>
  <si>
    <t>01697-SHELL</t>
  </si>
  <si>
    <t>89123</t>
  </si>
  <si>
    <t>01698</t>
  </si>
  <si>
    <t>STH-ST HELENA GOVERNMENT</t>
  </si>
  <si>
    <t>SHG</t>
  </si>
  <si>
    <t>01698-SHG</t>
  </si>
  <si>
    <t>89124</t>
  </si>
  <si>
    <t>01699</t>
  </si>
  <si>
    <t>CUB-NGO MEXICANA</t>
  </si>
  <si>
    <t>SIDALAC</t>
  </si>
  <si>
    <t>01699-SIDALAC</t>
  </si>
  <si>
    <t>89125</t>
  </si>
  <si>
    <t>01700</t>
  </si>
  <si>
    <t>CHI-SERVICIO DE IMPUESTOS INTE</t>
  </si>
  <si>
    <t>SII</t>
  </si>
  <si>
    <t>01700-SII</t>
  </si>
  <si>
    <t>89126</t>
  </si>
  <si>
    <t>01701</t>
  </si>
  <si>
    <t>ARG-PROVINCIA DE SAN JUAN-MINI</t>
  </si>
  <si>
    <t>SJUAN-HAC</t>
  </si>
  <si>
    <t>01701-SJUAN-HAC</t>
  </si>
  <si>
    <t>89127</t>
  </si>
  <si>
    <t>01702</t>
  </si>
  <si>
    <t>ROM-SLATINA MUNICIPALITY</t>
  </si>
  <si>
    <t>SLA</t>
  </si>
  <si>
    <t>01702-SLA</t>
  </si>
  <si>
    <t>89128</t>
  </si>
  <si>
    <t>01703</t>
  </si>
  <si>
    <t>UNV-SLOVAK MINISTRY OF ECONOMY</t>
  </si>
  <si>
    <t>SLO  MOE</t>
  </si>
  <si>
    <t>01703-SLO  MOE</t>
  </si>
  <si>
    <t>89129</t>
  </si>
  <si>
    <t>01704</t>
  </si>
  <si>
    <t>MEX-SOCIEDAD MEXICANA DE CRIMI</t>
  </si>
  <si>
    <t>SMC</t>
  </si>
  <si>
    <t>01704-SMC</t>
  </si>
  <si>
    <t>89130</t>
  </si>
  <si>
    <t>01705</t>
  </si>
  <si>
    <t>CDF-WADI CROSSING</t>
  </si>
  <si>
    <t>SMEA</t>
  </si>
  <si>
    <t>01705-SMEA</t>
  </si>
  <si>
    <t>89131</t>
  </si>
  <si>
    <t>01706</t>
  </si>
  <si>
    <t>CHI-SERV. SALUD SAN FELIPE</t>
  </si>
  <si>
    <t>SN.FELIPE</t>
  </si>
  <si>
    <t>01706-SN.FELIPE</t>
  </si>
  <si>
    <t>89132</t>
  </si>
  <si>
    <t>01707</t>
  </si>
  <si>
    <t>PER-SOCIEDAD NACIONAL DE INDUS</t>
  </si>
  <si>
    <t>SNI</t>
  </si>
  <si>
    <t>01707-SNI</t>
  </si>
  <si>
    <t>89133</t>
  </si>
  <si>
    <t>01708</t>
  </si>
  <si>
    <t>BUL-SOFIA GREAT MUNICIPALITY</t>
  </si>
  <si>
    <t>SOF  MUN</t>
  </si>
  <si>
    <t>01708-SOF  MUN</t>
  </si>
  <si>
    <t>89134</t>
  </si>
  <si>
    <t>01709</t>
  </si>
  <si>
    <t>HON-SECRETARIA OBRAS PUBLICAS,</t>
  </si>
  <si>
    <t>SOPTRAVI</t>
  </si>
  <si>
    <t>01709-SOPTRAVI</t>
  </si>
  <si>
    <t>89135</t>
  </si>
  <si>
    <t>01710</t>
  </si>
  <si>
    <t>POL-THE SOROS FUNDATION</t>
  </si>
  <si>
    <t>SOROS FUND</t>
  </si>
  <si>
    <t>01710-SOROS FUND</t>
  </si>
  <si>
    <t>89136</t>
  </si>
  <si>
    <t>01711</t>
  </si>
  <si>
    <t>AZE-OPEN SOCIETY INSTITUTE</t>
  </si>
  <si>
    <t>SOROS-OSI</t>
  </si>
  <si>
    <t>01711-SOROS-OSI</t>
  </si>
  <si>
    <t>89137</t>
  </si>
  <si>
    <t>01712</t>
  </si>
  <si>
    <t>POL-M³ODZIE¿OWY ORODEK SOCJOT</t>
  </si>
  <si>
    <t>SOS</t>
  </si>
  <si>
    <t>01712-SOS</t>
  </si>
  <si>
    <t>89138</t>
  </si>
  <si>
    <t>01713</t>
  </si>
  <si>
    <t>PER-SOUTHERN PERU</t>
  </si>
  <si>
    <t>SOUTHERN</t>
  </si>
  <si>
    <t>01713-SOUTHERN</t>
  </si>
  <si>
    <t>89139</t>
  </si>
  <si>
    <t>01714</t>
  </si>
  <si>
    <t>COL-SUPERINTENDENCIA DE PUERTO</t>
  </si>
  <si>
    <t>SP.PUERTOS</t>
  </si>
  <si>
    <t>01714-SP.PUERTOS</t>
  </si>
  <si>
    <t>89140</t>
  </si>
  <si>
    <t>01715</t>
  </si>
  <si>
    <t>POL-SCHOOL OF PUBLIC HEALTH IN</t>
  </si>
  <si>
    <t>SPH</t>
  </si>
  <si>
    <t>01715-SPH</t>
  </si>
  <si>
    <t>89141</t>
  </si>
  <si>
    <t>01716</t>
  </si>
  <si>
    <t>COL-SOCIEDAD PORTUARIA REGIONA</t>
  </si>
  <si>
    <t>SPRB</t>
  </si>
  <si>
    <t>01716-SPRB</t>
  </si>
  <si>
    <t>89142</t>
  </si>
  <si>
    <t>01717</t>
  </si>
  <si>
    <t>MEX-SECRETARIA DE RELACIONES E</t>
  </si>
  <si>
    <t>SRE</t>
  </si>
  <si>
    <t>01717-SRE</t>
  </si>
  <si>
    <t>89143</t>
  </si>
  <si>
    <t>01718</t>
  </si>
  <si>
    <t>COL-SURAMERICANA DE SEGUROS S.</t>
  </si>
  <si>
    <t>SS</t>
  </si>
  <si>
    <t>01718-SS</t>
  </si>
  <si>
    <t>89144</t>
  </si>
  <si>
    <t>01719</t>
  </si>
  <si>
    <t>MEX-SECRETARÍA DE SALUD</t>
  </si>
  <si>
    <t>01719-SS</t>
  </si>
  <si>
    <t>89145</t>
  </si>
  <si>
    <t>01720</t>
  </si>
  <si>
    <t>COL-SUPERINTENDENCIA DE SERVIC</t>
  </si>
  <si>
    <t>SSPD</t>
  </si>
  <si>
    <t>01720-SSPD</t>
  </si>
  <si>
    <t>89146</t>
  </si>
  <si>
    <t>01721</t>
  </si>
  <si>
    <t>TCD-KOREA CONTRIBUTION TO SSTF</t>
  </si>
  <si>
    <t>SSTF ROK</t>
  </si>
  <si>
    <t>01721-SSTF ROK</t>
  </si>
  <si>
    <t>89147</t>
  </si>
  <si>
    <t>01722</t>
  </si>
  <si>
    <t>BOL-SEGURO SOCIAL UNIVERSITARI</t>
  </si>
  <si>
    <t>SSU</t>
  </si>
  <si>
    <t>01722-SSU</t>
  </si>
  <si>
    <t>89148</t>
  </si>
  <si>
    <t>01723</t>
  </si>
  <si>
    <t>BOL-SUPERINTENDENCIA DE TELECO</t>
  </si>
  <si>
    <t>ST</t>
  </si>
  <si>
    <t>01723-ST</t>
  </si>
  <si>
    <t>89149</t>
  </si>
  <si>
    <t>01724</t>
  </si>
  <si>
    <t>MEX-SERVICIO DE TRANSPORTES EL</t>
  </si>
  <si>
    <t>STE</t>
  </si>
  <si>
    <t>01724-STE</t>
  </si>
  <si>
    <t>89150</t>
  </si>
  <si>
    <t>01725</t>
  </si>
  <si>
    <t>BUL-SAINT TRIPHON FOUNDATION</t>
  </si>
  <si>
    <t>STF</t>
  </si>
  <si>
    <t>01725-STF</t>
  </si>
  <si>
    <t>89200</t>
  </si>
  <si>
    <t>01726</t>
  </si>
  <si>
    <t>CHI-SUBSECRETARÍA DE DESARROLL</t>
  </si>
  <si>
    <t>SUBDERE</t>
  </si>
  <si>
    <t>01726-SUBDERE</t>
  </si>
  <si>
    <t>89201</t>
  </si>
  <si>
    <t>01727</t>
  </si>
  <si>
    <t>VEN-GOBERNACION DEL ESTADO SUC</t>
  </si>
  <si>
    <t>SUCRE</t>
  </si>
  <si>
    <t>01727-SUCRE</t>
  </si>
  <si>
    <t>89202</t>
  </si>
  <si>
    <t>01728</t>
  </si>
  <si>
    <t>PER-SUPERINTENDECIA NACIONAL D</t>
  </si>
  <si>
    <t>SUNAD</t>
  </si>
  <si>
    <t>01728-SUNAD</t>
  </si>
  <si>
    <t>89203</t>
  </si>
  <si>
    <t>01729</t>
  </si>
  <si>
    <t>TRI-GOVERNMENT OF SURINAME</t>
  </si>
  <si>
    <t>SUR G VT</t>
  </si>
  <si>
    <t>01729-SUR G VT</t>
  </si>
  <si>
    <t>89204</t>
  </si>
  <si>
    <t>01730</t>
  </si>
  <si>
    <t>LAO-MANAGEMENT SUPPORT TO SUB-</t>
  </si>
  <si>
    <t>SURF</t>
  </si>
  <si>
    <t>01730-SURF</t>
  </si>
  <si>
    <t>89205</t>
  </si>
  <si>
    <t>01731</t>
  </si>
  <si>
    <t>CPR-SUZHOU PURIFICATION EQUIPM</t>
  </si>
  <si>
    <t>SUZHOU</t>
  </si>
  <si>
    <t>01731-SUZHOU</t>
  </si>
  <si>
    <t>89206</t>
  </si>
  <si>
    <t>01732</t>
  </si>
  <si>
    <t>RUS-INSURANCE COMPANY SPASSKIE</t>
  </si>
  <si>
    <t>SV</t>
  </si>
  <si>
    <t>01732-SV</t>
  </si>
  <si>
    <t>89207</t>
  </si>
  <si>
    <t>01733</t>
  </si>
  <si>
    <t>BUL-SVISHTOV MUNICIPALITY</t>
  </si>
  <si>
    <t>SVI MUN</t>
  </si>
  <si>
    <t>01733-SVI MUN</t>
  </si>
  <si>
    <t>89208</t>
  </si>
  <si>
    <t>01734</t>
  </si>
  <si>
    <t>FEM-SWISS NATIONAL COMMITTEE</t>
  </si>
  <si>
    <t>SWINC</t>
  </si>
  <si>
    <t>01734-SWINC</t>
  </si>
  <si>
    <t>89209</t>
  </si>
  <si>
    <t>01735</t>
  </si>
  <si>
    <t>BDI-SWITERLAND</t>
  </si>
  <si>
    <t>SWIZ</t>
  </si>
  <si>
    <t>01735-SWIZ</t>
  </si>
  <si>
    <t>89210</t>
  </si>
  <si>
    <t>01736</t>
  </si>
  <si>
    <t>CHI-SERVICIO SALUD TALCAHUANO</t>
  </si>
  <si>
    <t>TALCAHUANO</t>
  </si>
  <si>
    <t>01736-TALCAHUANO</t>
  </si>
  <si>
    <t>89300</t>
  </si>
  <si>
    <t>01737</t>
  </si>
  <si>
    <t>RUS-TANA</t>
  </si>
  <si>
    <t>TANA</t>
  </si>
  <si>
    <t>01737-TANA</t>
  </si>
  <si>
    <t>89301</t>
  </si>
  <si>
    <t>01738</t>
  </si>
  <si>
    <t>MOR-FONDATION TELEFONICA</t>
  </si>
  <si>
    <t>TELEFONICA</t>
  </si>
  <si>
    <t>01738-TELEFONICA</t>
  </si>
  <si>
    <t>89302</t>
  </si>
  <si>
    <t>01739</t>
  </si>
  <si>
    <t>MEX-TRIBUNAL ELECTORAL DEL POD</t>
  </si>
  <si>
    <t>TEPJF</t>
  </si>
  <si>
    <t>01739-TEPJF</t>
  </si>
  <si>
    <t>89303</t>
  </si>
  <si>
    <t>01740</t>
  </si>
  <si>
    <t>ARG-PROV.TIERRA DEL FUEGO-MIN.</t>
  </si>
  <si>
    <t>TFUE ECON</t>
  </si>
  <si>
    <t>01740-TFUE ECON</t>
  </si>
  <si>
    <t>89304</t>
  </si>
  <si>
    <t>01741</t>
  </si>
  <si>
    <t>ROM-TARGU JIU MUNICIPALITY</t>
  </si>
  <si>
    <t>TGJIU</t>
  </si>
  <si>
    <t>01741-TGJIU</t>
  </si>
  <si>
    <t>89305</t>
  </si>
  <si>
    <t>01742</t>
  </si>
  <si>
    <t>ROM-MUNICIPALITY OF TARGOVISTE</t>
  </si>
  <si>
    <t>TGV</t>
  </si>
  <si>
    <t>01742-TGV</t>
  </si>
  <si>
    <t>89306</t>
  </si>
  <si>
    <t>01743</t>
  </si>
  <si>
    <t>UKR-TICA</t>
  </si>
  <si>
    <t>TICA</t>
  </si>
  <si>
    <t>01743-TICA</t>
  </si>
  <si>
    <t>89307</t>
  </si>
  <si>
    <t>01744</t>
  </si>
  <si>
    <t>BYE-TIDES FOUNDATION</t>
  </si>
  <si>
    <t>TIDES</t>
  </si>
  <si>
    <t>01744-TIDES</t>
  </si>
  <si>
    <t>89308</t>
  </si>
  <si>
    <t>01745</t>
  </si>
  <si>
    <t>URU-TORNAY Y MORI S.A.</t>
  </si>
  <si>
    <t>TORNAY</t>
  </si>
  <si>
    <t>01745-TORNAY</t>
  </si>
  <si>
    <t>89309</t>
  </si>
  <si>
    <t>01746</t>
  </si>
  <si>
    <t>PER-TESORO PUBLICO</t>
  </si>
  <si>
    <t>TP</t>
  </si>
  <si>
    <t>01746-TP</t>
  </si>
  <si>
    <t>89310</t>
  </si>
  <si>
    <t>01747</t>
  </si>
  <si>
    <t>JAM-TOWN PLANNING DEPARTMENT</t>
  </si>
  <si>
    <t>TPD</t>
  </si>
  <si>
    <t>01747-TPD</t>
  </si>
  <si>
    <t>89999</t>
  </si>
  <si>
    <t>01748</t>
  </si>
  <si>
    <t>HAI-MINISTERE DES TRAVAUX PUBL</t>
  </si>
  <si>
    <t>TPTC</t>
  </si>
  <si>
    <t>01748-TPTC</t>
  </si>
  <si>
    <t>90075</t>
  </si>
  <si>
    <t>01749</t>
  </si>
  <si>
    <t>CHI-TRANSANTTIAGO</t>
  </si>
  <si>
    <t>TRANSANTIA</t>
  </si>
  <si>
    <t>01749-TRANSANTIA</t>
  </si>
  <si>
    <t>90076</t>
  </si>
  <si>
    <t>01750</t>
  </si>
  <si>
    <t>COL-TRANSMILENIO S.A</t>
  </si>
  <si>
    <t>TRANSMILEN</t>
  </si>
  <si>
    <t>01750-TRANSMILEN</t>
  </si>
  <si>
    <t>90078</t>
  </si>
  <si>
    <t>01751</t>
  </si>
  <si>
    <t>TRI-THE GOVERNMENT OF TRINIDAD</t>
  </si>
  <si>
    <t>TRI GOVT</t>
  </si>
  <si>
    <t>01751-TRI GOVT</t>
  </si>
  <si>
    <t>90082</t>
  </si>
  <si>
    <t>01752</t>
  </si>
  <si>
    <t>UNV-TRINIDAD &amp; TOBAGO</t>
  </si>
  <si>
    <t>01752-TRI GOVT</t>
  </si>
  <si>
    <t>90083</t>
  </si>
  <si>
    <t>01753</t>
  </si>
  <si>
    <t>TRI-MINISTRY OF HEALTH, TRINID</t>
  </si>
  <si>
    <t>TRIMOH</t>
  </si>
  <si>
    <t>01753-TRIMOH</t>
  </si>
  <si>
    <t>90084</t>
  </si>
  <si>
    <t>01754</t>
  </si>
  <si>
    <t>POL-TOWARZYSTWO ROZWOJU RODZIN</t>
  </si>
  <si>
    <t>TRR O</t>
  </si>
  <si>
    <t>01754-TRR O</t>
  </si>
  <si>
    <t>90085</t>
  </si>
  <si>
    <t>01755</t>
  </si>
  <si>
    <t>TRR ZG</t>
  </si>
  <si>
    <t>01755-TRR ZG</t>
  </si>
  <si>
    <t>01756</t>
  </si>
  <si>
    <t>VEN-GOBERNACION DEL ESTADO TRU</t>
  </si>
  <si>
    <t>TRUJILLO</t>
  </si>
  <si>
    <t>01756-TRUJILLO</t>
  </si>
  <si>
    <t>01757</t>
  </si>
  <si>
    <t>COS-TRIBUNAL SUPREMO DE ELECCI</t>
  </si>
  <si>
    <t>TSE</t>
  </si>
  <si>
    <t>01757-TSE</t>
  </si>
  <si>
    <t>01758</t>
  </si>
  <si>
    <t>BUL-VELIKO TURNOVO MUNICIPALIT</t>
  </si>
  <si>
    <t>TUR MUN</t>
  </si>
  <si>
    <t>01758-TUR MUN</t>
  </si>
  <si>
    <t>01759</t>
  </si>
  <si>
    <t>CHI-UNIVERSIDAD AUSTRAL DE CHI</t>
  </si>
  <si>
    <t>UACH</t>
  </si>
  <si>
    <t>01759-UACH</t>
  </si>
  <si>
    <t>01760</t>
  </si>
  <si>
    <t>COL-UNIDAD ADMINISTRATIVA ESPE</t>
  </si>
  <si>
    <t>UAEAC</t>
  </si>
  <si>
    <t>01760-UAEAC</t>
  </si>
  <si>
    <t>01761</t>
  </si>
  <si>
    <t>COL-UNIDAD ADMTIVA ESPECIAL SI</t>
  </si>
  <si>
    <t>UAESPNN</t>
  </si>
  <si>
    <t>01761-UAESPNN</t>
  </si>
  <si>
    <t>01762</t>
  </si>
  <si>
    <t>BOL-UNIVERSIDAD AUTÓNOMA GABRI</t>
  </si>
  <si>
    <t>UAGRM</t>
  </si>
  <si>
    <t>01762-UAGRM</t>
  </si>
  <si>
    <t>01763</t>
  </si>
  <si>
    <t>HAI-UCG</t>
  </si>
  <si>
    <t>UCG</t>
  </si>
  <si>
    <t>01763-UCG</t>
  </si>
  <si>
    <t>01764</t>
  </si>
  <si>
    <t>CHI-UNIVERSIDAD DE CHILE</t>
  </si>
  <si>
    <t>UCHILE</t>
  </si>
  <si>
    <t>01764-UCHILE</t>
  </si>
  <si>
    <t>01765</t>
  </si>
  <si>
    <t>ECU-UNUDAD DE COORD. PARA ENFR</t>
  </si>
  <si>
    <t>UCNIÑO</t>
  </si>
  <si>
    <t>01765-UCNIÑO</t>
  </si>
  <si>
    <t>01766</t>
  </si>
  <si>
    <t>URU-UNIVERSIDAD CATOLICA DEL U</t>
  </si>
  <si>
    <t>UCUDAL</t>
  </si>
  <si>
    <t>01766-UCUDAL</t>
  </si>
  <si>
    <t>01767</t>
  </si>
  <si>
    <t>CHI-UNIVERSIDAD DE CONCEPCION</t>
  </si>
  <si>
    <t>UDEC</t>
  </si>
  <si>
    <t>01767-UDEC</t>
  </si>
  <si>
    <t>01768</t>
  </si>
  <si>
    <t>ECU-UNIDAD DE DESARROLLO NORTE</t>
  </si>
  <si>
    <t>UDENOR</t>
  </si>
  <si>
    <t>01768-UDENOR</t>
  </si>
  <si>
    <t>01769</t>
  </si>
  <si>
    <t>CHI-UNIVERSIDAD DIEGO PORTALES</t>
  </si>
  <si>
    <t>UDP</t>
  </si>
  <si>
    <t>01769-UDP</t>
  </si>
  <si>
    <t>01770</t>
  </si>
  <si>
    <t>ARG-UNIÓN EUROPEA</t>
  </si>
  <si>
    <t>UE</t>
  </si>
  <si>
    <t>01770-UE</t>
  </si>
  <si>
    <t>01771</t>
  </si>
  <si>
    <t>NIC-UNION EUROPEA</t>
  </si>
  <si>
    <t>01771-UE</t>
  </si>
  <si>
    <t>01772</t>
  </si>
  <si>
    <t>PER-UNION EUROPEA</t>
  </si>
  <si>
    <t>01772-UE</t>
  </si>
  <si>
    <t>01773</t>
  </si>
  <si>
    <t>POL-UKRAINIAN GOVERNMENTT</t>
  </si>
  <si>
    <t>UKR-GOV</t>
  </si>
  <si>
    <t>01773-UKR-GOV</t>
  </si>
  <si>
    <t>01774</t>
  </si>
  <si>
    <t>UKR-UKRAINE</t>
  </si>
  <si>
    <t>UKRAINE</t>
  </si>
  <si>
    <t>01774-UKRAINE</t>
  </si>
  <si>
    <t>01775</t>
  </si>
  <si>
    <t>UKR-UKRTELECOM</t>
  </si>
  <si>
    <t>UKRTELECOM</t>
  </si>
  <si>
    <t>01775-UKRTELECOM</t>
  </si>
  <si>
    <t>01776</t>
  </si>
  <si>
    <t>MOR-UNION DU MAGHREB ARABE</t>
  </si>
  <si>
    <t>UMA</t>
  </si>
  <si>
    <t>01776-UMA</t>
  </si>
  <si>
    <t>01777</t>
  </si>
  <si>
    <t>BOL-UNIVERSIDAD MAYOR DE SAN A</t>
  </si>
  <si>
    <t>UMSA</t>
  </si>
  <si>
    <t>01777-UMSA</t>
  </si>
  <si>
    <t>01778</t>
  </si>
  <si>
    <t>BOL-UNIVERSIDAD MAYOR DE SAN S</t>
  </si>
  <si>
    <t>UMSS</t>
  </si>
  <si>
    <t>01778-UMSS</t>
  </si>
  <si>
    <t>01779</t>
  </si>
  <si>
    <t>CMB-UNITED NATIONS ASSOCIATION</t>
  </si>
  <si>
    <t>UNA/USA</t>
  </si>
  <si>
    <t>01779-UNA/USA</t>
  </si>
  <si>
    <t>01780</t>
  </si>
  <si>
    <t>DOM-UNITED NATIONS PROGRAMME O</t>
  </si>
  <si>
    <t>01780-UNAIDS</t>
  </si>
  <si>
    <t>01781</t>
  </si>
  <si>
    <t>LAO-UNITED NATIONS AIDS PROGRA</t>
  </si>
  <si>
    <t>01781-UNAIDS</t>
  </si>
  <si>
    <t>01782</t>
  </si>
  <si>
    <t>MEX-U N A I D S</t>
  </si>
  <si>
    <t>01782-UNAIDS</t>
  </si>
  <si>
    <t>01783</t>
  </si>
  <si>
    <t>NIR-UN AIDS</t>
  </si>
  <si>
    <t>01783-UNAIDS</t>
  </si>
  <si>
    <t>01784</t>
  </si>
  <si>
    <t>POL-UNAIDS</t>
  </si>
  <si>
    <t>01784-UNAIDS</t>
  </si>
  <si>
    <t>01785</t>
  </si>
  <si>
    <t>MEX-UNIVERSIDAD NACIONAL AUTON</t>
  </si>
  <si>
    <t>UNAM</t>
  </si>
  <si>
    <t>01785-UNAM</t>
  </si>
  <si>
    <t>01786</t>
  </si>
  <si>
    <t>SLO-C/S INTEREST INCOME</t>
  </si>
  <si>
    <t>01786-UND</t>
  </si>
  <si>
    <t>01787</t>
  </si>
  <si>
    <t>COL-UNITED NATIONS DEVELOPMENT</t>
  </si>
  <si>
    <t>01787-UND</t>
  </si>
  <si>
    <t>01788</t>
  </si>
  <si>
    <t>BOT-UNITED NATIONS DEPARTMENT</t>
  </si>
  <si>
    <t>01788-UNDESA</t>
  </si>
  <si>
    <t>01789</t>
  </si>
  <si>
    <t>BKF-UNDP (DIRECT EXECUTION)</t>
  </si>
  <si>
    <t>01789-UNDP</t>
  </si>
  <si>
    <t>01790</t>
  </si>
  <si>
    <t>CHI-UNITED NATIONS  DEVELOPMEN</t>
  </si>
  <si>
    <t>01790-UNDP</t>
  </si>
  <si>
    <t>01791</t>
  </si>
  <si>
    <t>ECU-UNDP - ADJUSTMENTS</t>
  </si>
  <si>
    <t>01791-UNDP</t>
  </si>
  <si>
    <t>01792</t>
  </si>
  <si>
    <t>NIC-PROGRAMA DE NACIONES UNIDA</t>
  </si>
  <si>
    <t>01792-UNDP</t>
  </si>
  <si>
    <t>01793</t>
  </si>
  <si>
    <t>YUG-UNDP</t>
  </si>
  <si>
    <t>01793-UNDP</t>
  </si>
  <si>
    <t>01794</t>
  </si>
  <si>
    <t>THA-UNDP - ADJUSTMENT</t>
  </si>
  <si>
    <t>UNDP (ADJ)</t>
  </si>
  <si>
    <t>01794-UNDP (ADJ)</t>
  </si>
  <si>
    <t>01795</t>
  </si>
  <si>
    <t>UGA-UNDP/ ADJUSTMENTS</t>
  </si>
  <si>
    <t>01795-UNDP (ADJ)</t>
  </si>
  <si>
    <t>01796</t>
  </si>
  <si>
    <t>GHA-UNDP (RBA)</t>
  </si>
  <si>
    <t>UNDP (RBA)</t>
  </si>
  <si>
    <t>01796-UNDP (RBA)</t>
  </si>
  <si>
    <t>01797</t>
  </si>
  <si>
    <t>DOM-UNITED NATIONS DEVELOPMENT</t>
  </si>
  <si>
    <t>UNDP /ADJ.</t>
  </si>
  <si>
    <t>01797-UNDP /ADJ.</t>
  </si>
  <si>
    <t>01798</t>
  </si>
  <si>
    <t>ZIM-UNDP ADJUSTMENTS</t>
  </si>
  <si>
    <t>UNDP ADJ</t>
  </si>
  <si>
    <t>01798-UNDP ADJ</t>
  </si>
  <si>
    <t>01799</t>
  </si>
  <si>
    <t>MEX-UNITED NATIONS DEVELOPMENT</t>
  </si>
  <si>
    <t>UNDP-ADJ</t>
  </si>
  <si>
    <t>01799-UNDP-ADJ</t>
  </si>
  <si>
    <t>01800</t>
  </si>
  <si>
    <t>PER-UNDP EXTRABUDGETARY ACCOUN</t>
  </si>
  <si>
    <t>UNDP-XB</t>
  </si>
  <si>
    <t>01800-UNDP-XB</t>
  </si>
  <si>
    <t>01801</t>
  </si>
  <si>
    <t>ELS-UNDP ADJUSTMENT</t>
  </si>
  <si>
    <t>UNDP/ADJ</t>
  </si>
  <si>
    <t>01801-UNDP/ADJ</t>
  </si>
  <si>
    <t>01802</t>
  </si>
  <si>
    <t>VIE-CCF CS ACCOUNT</t>
  </si>
  <si>
    <t>01802-UNDP/ADJ</t>
  </si>
  <si>
    <t>01803</t>
  </si>
  <si>
    <t>BAH-UNDP ADJUSTMENTS</t>
  </si>
  <si>
    <t>UNDP/ADJ.</t>
  </si>
  <si>
    <t>01803-UNDP/ADJ.</t>
  </si>
  <si>
    <t>01804</t>
  </si>
  <si>
    <t>BAR-UNITED NATIONS ENVIRONMENT</t>
  </si>
  <si>
    <t>01804-UNEP</t>
  </si>
  <si>
    <t>01805</t>
  </si>
  <si>
    <t>BOT-UNITED NATIONS FOUNDATION</t>
  </si>
  <si>
    <t>UNFP</t>
  </si>
  <si>
    <t>01805-UNFP</t>
  </si>
  <si>
    <t>01806</t>
  </si>
  <si>
    <t>MEX-UN CHILDREN´S FUND</t>
  </si>
  <si>
    <t>01806-UNICEF</t>
  </si>
  <si>
    <t>01807</t>
  </si>
  <si>
    <t>NIC-FONDO DE LAS NACIONES UNID</t>
  </si>
  <si>
    <t>01807-UNICEF</t>
  </si>
  <si>
    <t>01808</t>
  </si>
  <si>
    <t>COL-UNIVERSIDAD DE CORDOBA</t>
  </si>
  <si>
    <t>UNICORDOBA</t>
  </si>
  <si>
    <t>01808-UNICORDOBA</t>
  </si>
  <si>
    <t>01809</t>
  </si>
  <si>
    <t>UKR-KIEV NAT-L T. SHEVCHENKO U</t>
  </si>
  <si>
    <t>UNIVERSITY</t>
  </si>
  <si>
    <t>01809-UNIVERSITY</t>
  </si>
  <si>
    <t>01810</t>
  </si>
  <si>
    <t>VEN-OFFICE OF PROJECT SERVICES</t>
  </si>
  <si>
    <t>01810-UNOPS</t>
  </si>
  <si>
    <t>01811</t>
  </si>
  <si>
    <t>TUN-UNSIDA</t>
  </si>
  <si>
    <t>UNSIDA</t>
  </si>
  <si>
    <t>01811-UNSIDA</t>
  </si>
  <si>
    <t>01812</t>
  </si>
  <si>
    <t>URU-UNIDAD REGULADORA DE SERVI</t>
  </si>
  <si>
    <t>URSEA</t>
  </si>
  <si>
    <t>01812-URSEA</t>
  </si>
  <si>
    <t>01813</t>
  </si>
  <si>
    <t>FEM-US NATIONAL COMMITTEE</t>
  </si>
  <si>
    <t>US NC</t>
  </si>
  <si>
    <t>01813-US NC</t>
  </si>
  <si>
    <t>01814</t>
  </si>
  <si>
    <t>CHI-UNIVERSIDAD DE SANTIAGO</t>
  </si>
  <si>
    <t>USACH</t>
  </si>
  <si>
    <t>01814-USACH</t>
  </si>
  <si>
    <t>01815</t>
  </si>
  <si>
    <t>MAG-UNITED STATES AGENCY</t>
  </si>
  <si>
    <t>01815-USAID</t>
  </si>
  <si>
    <t>01816</t>
  </si>
  <si>
    <t>URU-UNIDA DE SEGUIMIENTO DE PR</t>
  </si>
  <si>
    <t>USPI</t>
  </si>
  <si>
    <t>01816-USPI</t>
  </si>
  <si>
    <t>01817</t>
  </si>
  <si>
    <t>CHI-UNIVERSIDAD TÉCNICA FEDERI</t>
  </si>
  <si>
    <t>UTFSM</t>
  </si>
  <si>
    <t>01817-UTFSM</t>
  </si>
  <si>
    <t>01818</t>
  </si>
  <si>
    <t>CHI-UNIVERSIDAD DE VALPARAISO</t>
  </si>
  <si>
    <t>UV</t>
  </si>
  <si>
    <t>01818-UV</t>
  </si>
  <si>
    <t>01819</t>
  </si>
  <si>
    <t>CHI-SERVICIO SALUD VALDIVIA</t>
  </si>
  <si>
    <t>VALDIVIA</t>
  </si>
  <si>
    <t>01819-VALDIVIA</t>
  </si>
  <si>
    <t>01820</t>
  </si>
  <si>
    <t>CHI-SERV. SALUD VALPARAISO</t>
  </si>
  <si>
    <t>VALPARAISO</t>
  </si>
  <si>
    <t>01820-VALPARAISO</t>
  </si>
  <si>
    <t>01821</t>
  </si>
  <si>
    <t>ECU-VARIOS DONANTES</t>
  </si>
  <si>
    <t>VARIOS</t>
  </si>
  <si>
    <t>01821-VARIOS</t>
  </si>
  <si>
    <t>01822</t>
  </si>
  <si>
    <t>PER-VARIOS PROYECTOS</t>
  </si>
  <si>
    <t>VARPRO</t>
  </si>
  <si>
    <t>01822-VARPRO</t>
  </si>
  <si>
    <t>01823</t>
  </si>
  <si>
    <t>ROM-VATRA DORNEI MUNICIPALITY</t>
  </si>
  <si>
    <t>VDORNEI</t>
  </si>
  <si>
    <t>01823-VDORNEI</t>
  </si>
  <si>
    <t>01824</t>
  </si>
  <si>
    <t>COL-VEEDURIA DISTRITAL</t>
  </si>
  <si>
    <t>VEEDIST.</t>
  </si>
  <si>
    <t>01824-VEEDIST.</t>
  </si>
  <si>
    <t>01825</t>
  </si>
  <si>
    <t>BOL-VICEMINISTERIO DE ENERGÍA</t>
  </si>
  <si>
    <t>VEH</t>
  </si>
  <si>
    <t>01825-VEH</t>
  </si>
  <si>
    <t>01826</t>
  </si>
  <si>
    <t>COL-VICEMINISTERIO DE DESARROL</t>
  </si>
  <si>
    <t>VICEDESAR</t>
  </si>
  <si>
    <t>01826-VICEDESAR</t>
  </si>
  <si>
    <t>01827</t>
  </si>
  <si>
    <t>CHI-SERV. SALUD VIÑA DEL MAR Q</t>
  </si>
  <si>
    <t>VIÑA</t>
  </si>
  <si>
    <t>01827-VIÑA</t>
  </si>
  <si>
    <t>01828</t>
  </si>
  <si>
    <t>BOL-VICEMINISTERIO DE INVERSIÓ</t>
  </si>
  <si>
    <t>VIPFE</t>
  </si>
  <si>
    <t>01828-VIPFE</t>
  </si>
  <si>
    <t>01829</t>
  </si>
  <si>
    <t>RUS-NPO VIRION</t>
  </si>
  <si>
    <t>VIRION</t>
  </si>
  <si>
    <t>01829-VIRION</t>
  </si>
  <si>
    <t>01830</t>
  </si>
  <si>
    <t>BOL-VICEMINISTERIO DE MINERÍA</t>
  </si>
  <si>
    <t>VMM</t>
  </si>
  <si>
    <t>01830-VMM</t>
  </si>
  <si>
    <t>01831</t>
  </si>
  <si>
    <t>BOL-VICEMINISTERIO DE PLANIFIC</t>
  </si>
  <si>
    <t>VPEPP</t>
  </si>
  <si>
    <t>01831-VPEPP</t>
  </si>
  <si>
    <t>01832</t>
  </si>
  <si>
    <t>BOL-VICEPRESIDENCIA DE LA REPÚ</t>
  </si>
  <si>
    <t>VPRES</t>
  </si>
  <si>
    <t>01832-VPRES</t>
  </si>
  <si>
    <t>01833</t>
  </si>
  <si>
    <t>BOL-VICEMINISTERIO DE POLÍTICA</t>
  </si>
  <si>
    <t>VPT</t>
  </si>
  <si>
    <t>01833-VPT</t>
  </si>
  <si>
    <t>01834</t>
  </si>
  <si>
    <t>BOL-VICEMINISTERIO DE SERVICIO</t>
  </si>
  <si>
    <t>VSB</t>
  </si>
  <si>
    <t>01834-VSB</t>
  </si>
  <si>
    <t>01835</t>
  </si>
  <si>
    <t>BUL-VELIKO TARNOVO MUNICIPALIT</t>
  </si>
  <si>
    <t>VT MUN</t>
  </si>
  <si>
    <t>01835-VT MUN</t>
  </si>
  <si>
    <t>01836</t>
  </si>
  <si>
    <t>BOL-VICEMINISTERIO DE TESORO Y</t>
  </si>
  <si>
    <t>VTCP</t>
  </si>
  <si>
    <t>01836-VTCP</t>
  </si>
  <si>
    <t>01837</t>
  </si>
  <si>
    <t>TRI-WORLD BANK</t>
  </si>
  <si>
    <t>WB</t>
  </si>
  <si>
    <t>01837-WB</t>
  </si>
  <si>
    <t>01838</t>
  </si>
  <si>
    <t>TUK-WOMEN'S COUNCIL NAMED AFTE</t>
  </si>
  <si>
    <t>WC</t>
  </si>
  <si>
    <t>01838-WC</t>
  </si>
  <si>
    <t>01839</t>
  </si>
  <si>
    <t>BYE-WORLD HEALTH ORGANIZATION</t>
  </si>
  <si>
    <t>01839-WHO</t>
  </si>
  <si>
    <t>01840</t>
  </si>
  <si>
    <t>BYE-WETLANDS INTERNATIONAL</t>
  </si>
  <si>
    <t>WI</t>
  </si>
  <si>
    <t>01840-WI</t>
  </si>
  <si>
    <t>01841</t>
  </si>
  <si>
    <t>UKR-NGO WOMEN IN MEDIA</t>
  </si>
  <si>
    <t>WIM NGO</t>
  </si>
  <si>
    <t>01841-WIM NGO</t>
  </si>
  <si>
    <t>01842</t>
  </si>
  <si>
    <t>POL-CITY OF WROCLAW</t>
  </si>
  <si>
    <t>WROCLAW</t>
  </si>
  <si>
    <t>01842-WROCLAW</t>
  </si>
  <si>
    <t>01843</t>
  </si>
  <si>
    <t>POL-WY¿SZA SZKO³A PEDAGOGICZNA</t>
  </si>
  <si>
    <t>WSP ZG</t>
  </si>
  <si>
    <t>01843-WSP ZG</t>
  </si>
  <si>
    <t>01844</t>
  </si>
  <si>
    <t>POL-WARSZAWSKIE TOWARZYSTWO DO</t>
  </si>
  <si>
    <t>WTD</t>
  </si>
  <si>
    <t>01844-WTD</t>
  </si>
  <si>
    <t>01845</t>
  </si>
  <si>
    <t>TUK-YOUTH UNION</t>
  </si>
  <si>
    <t>YU</t>
  </si>
  <si>
    <t>01845-YU</t>
  </si>
  <si>
    <t>01846</t>
  </si>
  <si>
    <t>FEM-ZONTA INTERNATIONAL</t>
  </si>
  <si>
    <t>ZI</t>
  </si>
  <si>
    <t>01846-ZI</t>
  </si>
  <si>
    <t>01847</t>
  </si>
  <si>
    <t>NIR-ZENITH INTERNATIONAL BANK</t>
  </si>
  <si>
    <t>ZIB</t>
  </si>
  <si>
    <t>01847-ZIB</t>
  </si>
  <si>
    <t>01848</t>
  </si>
  <si>
    <t>POL-MIASTO &amp; GMINA ZMIGRÓD</t>
  </si>
  <si>
    <t>ZMIGROD</t>
  </si>
  <si>
    <t>01848-ZMIGROD</t>
  </si>
  <si>
    <t>01849</t>
  </si>
  <si>
    <t>PER-ZONA FRANCA DE ILO</t>
  </si>
  <si>
    <t>ZOFRILO</t>
  </si>
  <si>
    <t>01849-ZOFRILO</t>
  </si>
  <si>
    <t>01850</t>
  </si>
  <si>
    <t>PER-ZONA FRANCA DE TACNA</t>
  </si>
  <si>
    <t>ZOTAC</t>
  </si>
  <si>
    <t>01850-ZOTAC</t>
  </si>
  <si>
    <t>01851</t>
  </si>
  <si>
    <t>CONVERSION MULTI-SPONSOR</t>
  </si>
  <si>
    <t>CNVMULTI</t>
  </si>
  <si>
    <t>01851-CNVMULTI</t>
  </si>
  <si>
    <t>01852</t>
  </si>
  <si>
    <t>International Atomic Energy Ag</t>
  </si>
  <si>
    <t>IAEA</t>
  </si>
  <si>
    <t>01852-IAEA</t>
  </si>
  <si>
    <t>01853</t>
  </si>
  <si>
    <t>UNITED NATIONS CAPITAL DEVELOP</t>
  </si>
  <si>
    <t>UNCDF</t>
  </si>
  <si>
    <t>01853-UNCDF</t>
  </si>
  <si>
    <t>01854</t>
  </si>
  <si>
    <t>ESCAP</t>
  </si>
  <si>
    <t>01854-ESCAP</t>
  </si>
  <si>
    <t>01855</t>
  </si>
  <si>
    <t>Economic Commission for Africa</t>
  </si>
  <si>
    <t>ECA</t>
  </si>
  <si>
    <t>01855-ECA</t>
  </si>
  <si>
    <t>01856</t>
  </si>
  <si>
    <t>World Intellectual Property Or</t>
  </si>
  <si>
    <t>WIPO</t>
  </si>
  <si>
    <t>01856-WIPO</t>
  </si>
  <si>
    <t>01857</t>
  </si>
  <si>
    <t>World Tourism Organization</t>
  </si>
  <si>
    <t>WTO</t>
  </si>
  <si>
    <t>01857-WTO</t>
  </si>
  <si>
    <t>01858</t>
  </si>
  <si>
    <t>UN Mission in DRC</t>
  </si>
  <si>
    <t>MONUC</t>
  </si>
  <si>
    <t>01858-MONUC</t>
  </si>
  <si>
    <t>01859</t>
  </si>
  <si>
    <t>UN Centre Int'l Crime Prev'n &gt;</t>
  </si>
  <si>
    <t>UNCICP</t>
  </si>
  <si>
    <t>01859-UNCICP</t>
  </si>
  <si>
    <t>01860</t>
  </si>
  <si>
    <t>UN High Com'r Human Rights</t>
  </si>
  <si>
    <t>UNHCHR</t>
  </si>
  <si>
    <t>01860-UNHCHR</t>
  </si>
  <si>
    <t>01861</t>
  </si>
  <si>
    <t>UN Office in Geneva</t>
  </si>
  <si>
    <t>UNOG</t>
  </si>
  <si>
    <t>01861-UNOG</t>
  </si>
  <si>
    <t>01862</t>
  </si>
  <si>
    <t>UN Office in Nairobi</t>
  </si>
  <si>
    <t>UNON</t>
  </si>
  <si>
    <t>01862-UNON</t>
  </si>
  <si>
    <t>01863</t>
  </si>
  <si>
    <t>UN Office in Vienna</t>
  </si>
  <si>
    <t>UNOV</t>
  </si>
  <si>
    <t>01863-UNOV</t>
  </si>
  <si>
    <t>01864</t>
  </si>
  <si>
    <t>World Trade Organization</t>
  </si>
  <si>
    <t>WTRADE</t>
  </si>
  <si>
    <t>01864-WTRADE</t>
  </si>
  <si>
    <t>01865</t>
  </si>
  <si>
    <t>UN Information Centre</t>
  </si>
  <si>
    <t>UNIC</t>
  </si>
  <si>
    <t>01865-UNIC</t>
  </si>
  <si>
    <t>10003</t>
  </si>
  <si>
    <t>Global Environment Fund Truste</t>
  </si>
  <si>
    <t>GEFTrustee</t>
  </si>
  <si>
    <t>10003-GEFTrustee</t>
  </si>
  <si>
    <t>10004</t>
  </si>
  <si>
    <t>UN INSITUTION FOR TRAINING AND</t>
  </si>
  <si>
    <t>UNITAR</t>
  </si>
  <si>
    <t>10004-UNITAR</t>
  </si>
  <si>
    <t>10005</t>
  </si>
  <si>
    <t>UNIVERSITY FOR PEACE</t>
  </si>
  <si>
    <t>10005-UNIVERSITY</t>
  </si>
  <si>
    <t>10006</t>
  </si>
  <si>
    <t>COMMON FUND FOR COMMODITIES</t>
  </si>
  <si>
    <t>CFC</t>
  </si>
  <si>
    <t>10006-CFC</t>
  </si>
  <si>
    <t>10007</t>
  </si>
  <si>
    <t>UN Joint Staff Pension Fund</t>
  </si>
  <si>
    <t>UNJSPF</t>
  </si>
  <si>
    <t>10007-UNJSPF</t>
  </si>
  <si>
    <t>10008</t>
  </si>
  <si>
    <t>UN Office for Project Services</t>
  </si>
  <si>
    <t>10008-UNOPS</t>
  </si>
  <si>
    <t>10009</t>
  </si>
  <si>
    <t>MONTREAL PROTOCOL</t>
  </si>
  <si>
    <t>MPU</t>
  </si>
  <si>
    <t>10009-MPU</t>
  </si>
  <si>
    <t>10010</t>
  </si>
  <si>
    <t>UNITED NATIONS FEDERAL CREDIT</t>
  </si>
  <si>
    <t>UNFCU</t>
  </si>
  <si>
    <t>10010-UNFCU</t>
  </si>
  <si>
    <t>10011</t>
  </si>
  <si>
    <t>FORO NACIONAL DEL VIH/SIDA</t>
  </si>
  <si>
    <t>FORO VIH</t>
  </si>
  <si>
    <t>10011-FORO VIH</t>
  </si>
  <si>
    <t>10012</t>
  </si>
  <si>
    <t>BILL AND MELINDA GATES FOUNDAT</t>
  </si>
  <si>
    <t>GATESFOUND</t>
  </si>
  <si>
    <t>10012-GATESFOUND</t>
  </si>
  <si>
    <t>10013</t>
  </si>
  <si>
    <t>GLOBAL ALLIANCE FOR IMPROVED N</t>
  </si>
  <si>
    <t>GAIN</t>
  </si>
  <si>
    <t>10013-GAIN</t>
  </si>
  <si>
    <t>10014</t>
  </si>
  <si>
    <t>STATOIL INTERNATIONAL VENEZULA</t>
  </si>
  <si>
    <t>STATOIL IN</t>
  </si>
  <si>
    <t>10014-STATOIL IN</t>
  </si>
  <si>
    <t>10015</t>
  </si>
  <si>
    <t>CONEX AIR SERVICES</t>
  </si>
  <si>
    <t>CONEX AIR</t>
  </si>
  <si>
    <t>10015-CONEX AIR</t>
  </si>
  <si>
    <t>10016</t>
  </si>
  <si>
    <t>CHEVRON OVERSEAS CONGO LTD</t>
  </si>
  <si>
    <t>CHEVRON OV</t>
  </si>
  <si>
    <t>10016-CHEVRON OV</t>
  </si>
  <si>
    <t>10017</t>
  </si>
  <si>
    <t>IBRAHIMA TRAORE</t>
  </si>
  <si>
    <t>RR UNHCR</t>
  </si>
  <si>
    <t>10017-RR UNHCR</t>
  </si>
  <si>
    <t>10018</t>
  </si>
  <si>
    <t>INTER BANK FOR RECONST AND DEV</t>
  </si>
  <si>
    <t>10018-IBRD</t>
  </si>
  <si>
    <t>10020</t>
  </si>
  <si>
    <t>APPUI A L'ELABORATION ET A LA</t>
  </si>
  <si>
    <t>PROJET PRC</t>
  </si>
  <si>
    <t>10020-PROJET PRC</t>
  </si>
  <si>
    <t>10021</t>
  </si>
  <si>
    <t>PUMA INTERNATIONALE</t>
  </si>
  <si>
    <t>PUMA INTER</t>
  </si>
  <si>
    <t>10021-PUMA INTER</t>
  </si>
  <si>
    <t>10022</t>
  </si>
  <si>
    <t>ETS SUPER MARKET</t>
  </si>
  <si>
    <t>ETS SUPER</t>
  </si>
  <si>
    <t>10022-ETS SUPER</t>
  </si>
  <si>
    <t>10024</t>
  </si>
  <si>
    <t>ZETHA MP CONGO</t>
  </si>
  <si>
    <t>ZMPCOG</t>
  </si>
  <si>
    <t>10024-ZMPCOG</t>
  </si>
  <si>
    <t>10025</t>
  </si>
  <si>
    <t>UN INTERREGIONAL CRIME AND JUS</t>
  </si>
  <si>
    <t>UNICRI</t>
  </si>
  <si>
    <t>10025-UNICRI</t>
  </si>
  <si>
    <t>10026</t>
  </si>
  <si>
    <t>BUL MINISTRY OF JUSTICE</t>
  </si>
  <si>
    <t>MINJUSTICE</t>
  </si>
  <si>
    <t>10026-MINJUSTICE</t>
  </si>
  <si>
    <t>10027</t>
  </si>
  <si>
    <t>BUL MINISTRY OF ECONOMY</t>
  </si>
  <si>
    <t>MINECONOMY</t>
  </si>
  <si>
    <t>10027-MINECONOMY</t>
  </si>
  <si>
    <t>10028</t>
  </si>
  <si>
    <t>PKN ORLEN S.A.</t>
  </si>
  <si>
    <t>PKN ORLEN</t>
  </si>
  <si>
    <t>10028-PKN ORLEN</t>
  </si>
  <si>
    <t>10029</t>
  </si>
  <si>
    <t>PLATEAU STATE GOVERNMENT</t>
  </si>
  <si>
    <t>PLATEAU ST</t>
  </si>
  <si>
    <t>10029-PLATEAU ST</t>
  </si>
  <si>
    <t>10030</t>
  </si>
  <si>
    <t>KWARA STATE GOVERNMENT</t>
  </si>
  <si>
    <t>KWARA STAT</t>
  </si>
  <si>
    <t>10030-KWARA STAT</t>
  </si>
  <si>
    <t>10031</t>
  </si>
  <si>
    <t>OSUN STATE GOVERNMENT</t>
  </si>
  <si>
    <t>OSUN STATE</t>
  </si>
  <si>
    <t>10031-OSUN STATE</t>
  </si>
  <si>
    <t>10032</t>
  </si>
  <si>
    <t>KOGI STATE GOVERNMENT</t>
  </si>
  <si>
    <t>KOGI STATE</t>
  </si>
  <si>
    <t>10032-KOGI STATE</t>
  </si>
  <si>
    <t>10033</t>
  </si>
  <si>
    <t>KEBBI STATE GOVERNMENT</t>
  </si>
  <si>
    <t>KEBBI STAT</t>
  </si>
  <si>
    <t>10033-KEBBI STAT</t>
  </si>
  <si>
    <t>10034</t>
  </si>
  <si>
    <t>JIGAWA STATE GOVERNMENT</t>
  </si>
  <si>
    <t>JIGAWA STA</t>
  </si>
  <si>
    <t>10034-JIGAWA STA</t>
  </si>
  <si>
    <t>10035</t>
  </si>
  <si>
    <t>IMO STATE GOVERNMENT</t>
  </si>
  <si>
    <t>IMO STATE</t>
  </si>
  <si>
    <t>10035-IMO STATE</t>
  </si>
  <si>
    <t>10036</t>
  </si>
  <si>
    <t>UNOPS for interunit billing</t>
  </si>
  <si>
    <t>UNOPS for</t>
  </si>
  <si>
    <t>10036-UNOPS for</t>
  </si>
  <si>
    <t>10037</t>
  </si>
  <si>
    <t>UNFPA INTERUNIT BILLING</t>
  </si>
  <si>
    <t>UNFPA BILL</t>
  </si>
  <si>
    <t>10037-UNFPA BILL</t>
  </si>
  <si>
    <t>10038</t>
  </si>
  <si>
    <t>UNCDF INTERUNIT BILLING</t>
  </si>
  <si>
    <t>10038-UNCDF</t>
  </si>
  <si>
    <t>10039</t>
  </si>
  <si>
    <t>UNIFEM - INTERUNIT BILLING</t>
  </si>
  <si>
    <t>UNIFEM - I</t>
  </si>
  <si>
    <t>10039-UNIFEM - I</t>
  </si>
  <si>
    <t>10040</t>
  </si>
  <si>
    <t>NAZHRAN ELECTROMACHINERY PLANT</t>
  </si>
  <si>
    <t>FGUP NZEMM</t>
  </si>
  <si>
    <t>10040-FGUP NZEMM</t>
  </si>
  <si>
    <t>10041</t>
  </si>
  <si>
    <t>AZE ENGINEERING GMBH</t>
  </si>
  <si>
    <t>AZE ENG</t>
  </si>
  <si>
    <t>10041-AZE ENG</t>
  </si>
  <si>
    <t>10042</t>
  </si>
  <si>
    <t>MUNCIPIO DE DISTRITO QUITO (DO</t>
  </si>
  <si>
    <t>MUNCIPIO</t>
  </si>
  <si>
    <t>10042-MUNCIPIO</t>
  </si>
  <si>
    <t>10043</t>
  </si>
  <si>
    <t>IAPSO CUSTOMER - PRIVATE</t>
  </si>
  <si>
    <t>IAPSOPRIVA</t>
  </si>
  <si>
    <t>10043-IAPSOPRIVA</t>
  </si>
  <si>
    <t>10044</t>
  </si>
  <si>
    <t>IAPSO CUSTOMER- MISC</t>
  </si>
  <si>
    <t>IAPSO MISC</t>
  </si>
  <si>
    <t>10044-IAPSO MISC</t>
  </si>
  <si>
    <t>10045</t>
  </si>
  <si>
    <t>IAPSO CUSTOMER - NON CLASSIFIE</t>
  </si>
  <si>
    <t>IAPSOUNID</t>
  </si>
  <si>
    <t>10045-IAPSOUNID</t>
  </si>
  <si>
    <t>10046</t>
  </si>
  <si>
    <t>10046-GTZ</t>
  </si>
  <si>
    <t>10047</t>
  </si>
  <si>
    <t>CIAT-INT CEN TROPICAL AGRIC</t>
  </si>
  <si>
    <t>CIAT</t>
  </si>
  <si>
    <t>10047-CIAT</t>
  </si>
  <si>
    <t>10048</t>
  </si>
  <si>
    <t>CARE INTERNATIONAL</t>
  </si>
  <si>
    <t>10048-CARE</t>
  </si>
  <si>
    <t>10049</t>
  </si>
  <si>
    <t>EGLISE EVANG LUTHERIENNE CAM</t>
  </si>
  <si>
    <t>EVANGLUTH</t>
  </si>
  <si>
    <t>10049-EVANGLUTH</t>
  </si>
  <si>
    <t>10050</t>
  </si>
  <si>
    <t>ENRP/IRAQ</t>
  </si>
  <si>
    <t>ENRPIRAQ</t>
  </si>
  <si>
    <t>10050-ENRPIRAQ</t>
  </si>
  <si>
    <t>10051</t>
  </si>
  <si>
    <t>ICRAF - INTL CENTRE FRO RESEA</t>
  </si>
  <si>
    <t>ICRAF</t>
  </si>
  <si>
    <t>10051-ICRAF</t>
  </si>
  <si>
    <t>10052</t>
  </si>
  <si>
    <t>ICRISAT</t>
  </si>
  <si>
    <t>10052-ICRISAT</t>
  </si>
  <si>
    <t>10053</t>
  </si>
  <si>
    <t>INT CENTRE OF INSECT P&amp;E</t>
  </si>
  <si>
    <t>ICIPE</t>
  </si>
  <si>
    <t>10053-ICIPE</t>
  </si>
  <si>
    <t>10054</t>
  </si>
  <si>
    <t>MISSION AVIATION FELLOWSHIP -</t>
  </si>
  <si>
    <t>MISSIONAVA</t>
  </si>
  <si>
    <t>10054-MISSIONAVA</t>
  </si>
  <si>
    <t>10055</t>
  </si>
  <si>
    <t>PINGST MISSIONENS ULANSHJAELP</t>
  </si>
  <si>
    <t>PINGST</t>
  </si>
  <si>
    <t>10055-PINGST</t>
  </si>
  <si>
    <t>10056</t>
  </si>
  <si>
    <t>SAVE THE CHILDREN FUND</t>
  </si>
  <si>
    <t>SAVECHILD</t>
  </si>
  <si>
    <t>10056-SAVECHILD</t>
  </si>
  <si>
    <t>10057</t>
  </si>
  <si>
    <t>EMPRESAS PRIVADAS</t>
  </si>
  <si>
    <t>MEX EMPRES</t>
  </si>
  <si>
    <t>10057-MEX EMPRES</t>
  </si>
  <si>
    <t>10058</t>
  </si>
  <si>
    <t>TECHNISCHES HILFSWERK</t>
  </si>
  <si>
    <t>TECHHILFSW</t>
  </si>
  <si>
    <t>10058-TECHHILFSW</t>
  </si>
  <si>
    <t>10059</t>
  </si>
  <si>
    <t>UGANDA CTB PROJECT</t>
  </si>
  <si>
    <t>RCTBUGA</t>
  </si>
  <si>
    <t>10059-RCTBUGA</t>
  </si>
  <si>
    <t>10060</t>
  </si>
  <si>
    <t>UNIDEP-AFR INST FOR ECONOM DEV</t>
  </si>
  <si>
    <t>UNIDEPAFR</t>
  </si>
  <si>
    <t>10060-UNIDEPAFR</t>
  </si>
  <si>
    <t>10061</t>
  </si>
  <si>
    <t>STOP TB PROGRAMME - WHO</t>
  </si>
  <si>
    <t>WHOSTOPTB</t>
  </si>
  <si>
    <t>10061-WHOSTOPTB</t>
  </si>
  <si>
    <t>10062</t>
  </si>
  <si>
    <t>World Wildlife Fund -WWF</t>
  </si>
  <si>
    <t>WWF</t>
  </si>
  <si>
    <t>10062-WWF</t>
  </si>
  <si>
    <t>10063</t>
  </si>
  <si>
    <t>BEGECA</t>
  </si>
  <si>
    <t>10063-BEGECA</t>
  </si>
  <si>
    <t>10064</t>
  </si>
  <si>
    <t>CROWN AGENTS DENMARK</t>
  </si>
  <si>
    <t>CROWNAGEN</t>
  </si>
  <si>
    <t>10064-CROWNAGEN</t>
  </si>
  <si>
    <t>10065</t>
  </si>
  <si>
    <t>MEDECINS SANS FRONTIERES</t>
  </si>
  <si>
    <t>MSF</t>
  </si>
  <si>
    <t>10065-MSF</t>
  </si>
  <si>
    <t>10066</t>
  </si>
  <si>
    <t>WEM</t>
  </si>
  <si>
    <t>10066-WEM</t>
  </si>
  <si>
    <t>10067</t>
  </si>
  <si>
    <t>DEUTSCHE WELTHUNGERHILFE</t>
  </si>
  <si>
    <t>DWHH</t>
  </si>
  <si>
    <t>10067-DWHH</t>
  </si>
  <si>
    <t>10068</t>
  </si>
  <si>
    <t>AUTO TRADING A/S</t>
  </si>
  <si>
    <t>AUTOTRADIN</t>
  </si>
  <si>
    <t>10068-AUTOTRADIN</t>
  </si>
  <si>
    <t>10069</t>
  </si>
  <si>
    <t>AFRICAN INSTITUTE FOR ECONOMIC</t>
  </si>
  <si>
    <t>AFRINSTECO</t>
  </si>
  <si>
    <t>10069-AFRINSTECO</t>
  </si>
  <si>
    <t>10070</t>
  </si>
  <si>
    <t>AMERICAN EXPRESS CORPORATE</t>
  </si>
  <si>
    <t>AMEX</t>
  </si>
  <si>
    <t>10070-AMEX</t>
  </si>
  <si>
    <t>10071</t>
  </si>
  <si>
    <t>AMERICAN FRIENDS SERVICE COMM.</t>
  </si>
  <si>
    <t>AMRFRIEND</t>
  </si>
  <si>
    <t>10071-AMRFRIEND</t>
  </si>
  <si>
    <t>10072</t>
  </si>
  <si>
    <t>AMERICAN REFUGEE COMMITTEE</t>
  </si>
  <si>
    <t>REFUGEUSA</t>
  </si>
  <si>
    <t>10072-REFUGEUSA</t>
  </si>
  <si>
    <t>10073</t>
  </si>
  <si>
    <t>APOPO</t>
  </si>
  <si>
    <t>10073-APOPO</t>
  </si>
  <si>
    <t>10074</t>
  </si>
  <si>
    <t>CENAGREF</t>
  </si>
  <si>
    <t>10074-CENAGREF</t>
  </si>
  <si>
    <t>10075</t>
  </si>
  <si>
    <t>CHURCH OF CHRIST</t>
  </si>
  <si>
    <t>CHURCHCHRI</t>
  </si>
  <si>
    <t>10075-CHURCHCHRI</t>
  </si>
  <si>
    <t>10076</t>
  </si>
  <si>
    <t>CONSORTIUM</t>
  </si>
  <si>
    <t>10076-CONSORTIUM</t>
  </si>
  <si>
    <t>10077</t>
  </si>
  <si>
    <t>DACAARPAK-AFG</t>
  </si>
  <si>
    <t>DACAARPAK</t>
  </si>
  <si>
    <t>10077-DACAARPAK</t>
  </si>
  <si>
    <t>10078</t>
  </si>
  <si>
    <t>EIRENE-IN CHRIS SERV FOR PEACE</t>
  </si>
  <si>
    <t>EIRENEIN</t>
  </si>
  <si>
    <t>10078-EIRENEIN</t>
  </si>
  <si>
    <t>10079</t>
  </si>
  <si>
    <t>EMMANUEL INTERNATIONAL</t>
  </si>
  <si>
    <t>EMMANUELI</t>
  </si>
  <si>
    <t>10079-EMMANUELI</t>
  </si>
  <si>
    <t>10080</t>
  </si>
  <si>
    <t>EU COMMISSION, VENEZUELA</t>
  </si>
  <si>
    <t>EUCOMMVEN</t>
  </si>
  <si>
    <t>10080-EUCOMMVEN</t>
  </si>
  <si>
    <t>10081</t>
  </si>
  <si>
    <t>FAO/INDIAN OCEAN TUNA COMMISSI</t>
  </si>
  <si>
    <t>FAOINDIAN</t>
  </si>
  <si>
    <t>10081-FAOINDIAN</t>
  </si>
  <si>
    <t>10082</t>
  </si>
  <si>
    <t>GERMAN RED CROSS</t>
  </si>
  <si>
    <t>GERREDCROS</t>
  </si>
  <si>
    <t>10082-GERREDCROS</t>
  </si>
  <si>
    <t>10083</t>
  </si>
  <si>
    <t>HANDICAP INTERNATIONAL</t>
  </si>
  <si>
    <t>HANDICAPI</t>
  </si>
  <si>
    <t>10083-HANDICAPI</t>
  </si>
  <si>
    <t>10084</t>
  </si>
  <si>
    <t>KNCV</t>
  </si>
  <si>
    <t>10084-KNCV</t>
  </si>
  <si>
    <t>10085</t>
  </si>
  <si>
    <t>LAND MANAGEMENT&amp;ADM PROJ</t>
  </si>
  <si>
    <t>LMAP</t>
  </si>
  <si>
    <t>10085-LMAP</t>
  </si>
  <si>
    <t>10086</t>
  </si>
  <si>
    <t>MULTI-SECTORIAL HIV/AIDS PROJE</t>
  </si>
  <si>
    <t>MULTIAIDS</t>
  </si>
  <si>
    <t>10086-MULTIAIDS</t>
  </si>
  <si>
    <t>10087</t>
  </si>
  <si>
    <t>NETHERLANDS LEPROSY RELIEF</t>
  </si>
  <si>
    <t>LEPROSYNL</t>
  </si>
  <si>
    <t>10087-LEPROSYNL</t>
  </si>
  <si>
    <t>10088</t>
  </si>
  <si>
    <t>NIC INTERNATIONAL B.V.</t>
  </si>
  <si>
    <t>10088-NIC</t>
  </si>
  <si>
    <t>10089</t>
  </si>
  <si>
    <t>NORWEGIAN PEOPLES AID</t>
  </si>
  <si>
    <t>NPA</t>
  </si>
  <si>
    <t>10089-NPA</t>
  </si>
  <si>
    <t>10090</t>
  </si>
  <si>
    <t>NORWEGIAN REFUGEE COUNCIL</t>
  </si>
  <si>
    <t>REFUGENOR</t>
  </si>
  <si>
    <t>10090-REFUGENOR</t>
  </si>
  <si>
    <t>10091</t>
  </si>
  <si>
    <t>PAR PROJECT</t>
  </si>
  <si>
    <t>PARPROJECT</t>
  </si>
  <si>
    <t>10091-PARPROJECT</t>
  </si>
  <si>
    <t>10092</t>
  </si>
  <si>
    <t>PSI-CAMBODIA</t>
  </si>
  <si>
    <t>PSICAMBOD</t>
  </si>
  <si>
    <t>10092-PSICAMBOD</t>
  </si>
  <si>
    <t>10093</t>
  </si>
  <si>
    <t>RIKSREVISIONSVERKET UT/S/UTLAN</t>
  </si>
  <si>
    <t>RIKULTAN</t>
  </si>
  <si>
    <t>10093-RIKULTAN</t>
  </si>
  <si>
    <t>10094</t>
  </si>
  <si>
    <t>RURAL DEV PROJECT IN BOKEO</t>
  </si>
  <si>
    <t>RURALDEV</t>
  </si>
  <si>
    <t>10094-RURALDEV</t>
  </si>
  <si>
    <t>10095</t>
  </si>
  <si>
    <t>SWEDISH COOPERATIVE CENTRE</t>
  </si>
  <si>
    <t>COOPSWE</t>
  </si>
  <si>
    <t>10095-COOPSWE</t>
  </si>
  <si>
    <t>10096</t>
  </si>
  <si>
    <t>TECHNOSERVE-TANZANIA</t>
  </si>
  <si>
    <t>TECHNOSERV</t>
  </si>
  <si>
    <t>10096-TECHNOSERV</t>
  </si>
  <si>
    <t>10097</t>
  </si>
  <si>
    <t>THE SEC STEERING COMM-TANZANIA</t>
  </si>
  <si>
    <t>STCOMTANZ</t>
  </si>
  <si>
    <t>10097-STCOMTANZ</t>
  </si>
  <si>
    <t>10098</t>
  </si>
  <si>
    <t>UIC</t>
  </si>
  <si>
    <t>10098-UIC</t>
  </si>
  <si>
    <t>10099</t>
  </si>
  <si>
    <t>UN INT CRIMINAL TRIB FOR RWAND</t>
  </si>
  <si>
    <t>UNICTRLRWA</t>
  </si>
  <si>
    <t>10099-UNICTRLRWA</t>
  </si>
  <si>
    <t>10100</t>
  </si>
  <si>
    <t>UNFCCC</t>
  </si>
  <si>
    <t>10100-UNFCCC</t>
  </si>
  <si>
    <t>10101</t>
  </si>
  <si>
    <t>UNMIK</t>
  </si>
  <si>
    <t>10101-UNMIK</t>
  </si>
  <si>
    <t>10102</t>
  </si>
  <si>
    <t>10102-UNOCHA</t>
  </si>
  <si>
    <t>10103</t>
  </si>
  <si>
    <t>UNOV, VIENNA</t>
  </si>
  <si>
    <t>UNOVVIEN</t>
  </si>
  <si>
    <t>10103-UNOVVIEN</t>
  </si>
  <si>
    <t>10104</t>
  </si>
  <si>
    <t>WAEC-GHANA</t>
  </si>
  <si>
    <t>WAECGHANA</t>
  </si>
  <si>
    <t>10104-WAECGHANA</t>
  </si>
  <si>
    <t>10105</t>
  </si>
  <si>
    <t>WELLCOME TRUST TROPICAL CENTRE</t>
  </si>
  <si>
    <t>WELLCOME</t>
  </si>
  <si>
    <t>10105-WELLCOME</t>
  </si>
  <si>
    <t>10106</t>
  </si>
  <si>
    <t>WORLD CONCERN - LAO</t>
  </si>
  <si>
    <t>WORLDCONC</t>
  </si>
  <si>
    <t>10106-WORLDCONC</t>
  </si>
  <si>
    <t>10107</t>
  </si>
  <si>
    <t>YMCA -CARE INTERNATIONAL</t>
  </si>
  <si>
    <t>YMCA-CARE</t>
  </si>
  <si>
    <t>10107-YMCA-CARE</t>
  </si>
  <si>
    <t>10108</t>
  </si>
  <si>
    <t>ZAMBIA SOCIAL INVESTMENT FUND</t>
  </si>
  <si>
    <t>SIVZAMBIA</t>
  </si>
  <si>
    <t>10108-SIVZAMBIA</t>
  </si>
  <si>
    <t>10109</t>
  </si>
  <si>
    <t>DET KGL UTENRIKSDEPARTEMENT</t>
  </si>
  <si>
    <t>DETKGLUT</t>
  </si>
  <si>
    <t>10109-DETKGLUT</t>
  </si>
  <si>
    <t>10110</t>
  </si>
  <si>
    <t>NORWEGIAN LUTHERAN MISSION</t>
  </si>
  <si>
    <t>LUTHERNNOR</t>
  </si>
  <si>
    <t>10110-LUTHERNNOR</t>
  </si>
  <si>
    <t>10111</t>
  </si>
  <si>
    <t>THE GLOBAL FUND</t>
  </si>
  <si>
    <t>GLOBALFUND</t>
  </si>
  <si>
    <t>10111-GLOBALFUND</t>
  </si>
  <si>
    <t>10112</t>
  </si>
  <si>
    <t>DANISH EMBASSY-NICARAGUA</t>
  </si>
  <si>
    <t>EMBDENNIC</t>
  </si>
  <si>
    <t>10112-EMBDENNIC</t>
  </si>
  <si>
    <t>10113</t>
  </si>
  <si>
    <t>MINISTRY OF FINANCE</t>
  </si>
  <si>
    <t>10113-MOF</t>
  </si>
  <si>
    <t>10114</t>
  </si>
  <si>
    <t>MIN OF LAB, HEALTH AND-GEORGIA</t>
  </si>
  <si>
    <t>MOLHGEORG</t>
  </si>
  <si>
    <t>10114-MOLHGEORG</t>
  </si>
  <si>
    <t>10115</t>
  </si>
  <si>
    <t>EMBASSY OF INDONESIA</t>
  </si>
  <si>
    <t>EMBINDONE</t>
  </si>
  <si>
    <t>10115-EMBINDONE</t>
  </si>
  <si>
    <t>10116</t>
  </si>
  <si>
    <t>EMBASSY OF IRELAND ETHIOPIA</t>
  </si>
  <si>
    <t>EMBIRAETH</t>
  </si>
  <si>
    <t>10116-EMBIRAETH</t>
  </si>
  <si>
    <t>10117</t>
  </si>
  <si>
    <t>MINISTRY OF HEALTH-TONGA</t>
  </si>
  <si>
    <t>MOHTONGA</t>
  </si>
  <si>
    <t>10117-MOHTONGA</t>
  </si>
  <si>
    <t>10118</t>
  </si>
  <si>
    <t>ROYAL DANISH EMBASSY - MALAWI</t>
  </si>
  <si>
    <t>EMBDENMLW</t>
  </si>
  <si>
    <t>10118-EMBDENMLW</t>
  </si>
  <si>
    <t>10119</t>
  </si>
  <si>
    <t>DANISH REFUGEE COUNCIL</t>
  </si>
  <si>
    <t>DANISHREF</t>
  </si>
  <si>
    <t>10119-DANISHREF</t>
  </si>
  <si>
    <t>10120</t>
  </si>
  <si>
    <t>UNAIDS-CHINA</t>
  </si>
  <si>
    <t>UNAIDSCHI</t>
  </si>
  <si>
    <t>10120-UNAIDSCHI</t>
  </si>
  <si>
    <t>10121</t>
  </si>
  <si>
    <t>UNFPA - ETHIOPIA</t>
  </si>
  <si>
    <t>UNFPAET</t>
  </si>
  <si>
    <t>10121-UNFPAET</t>
  </si>
  <si>
    <t>10122</t>
  </si>
  <si>
    <t>INT CRIMINAL TRIBUNAL RWANDA</t>
  </si>
  <si>
    <t>ICTRLRWA</t>
  </si>
  <si>
    <t>10122-ICTRLRWA</t>
  </si>
  <si>
    <t>10123</t>
  </si>
  <si>
    <t>UNDP - URUGUAY</t>
  </si>
  <si>
    <t>UNDPURU</t>
  </si>
  <si>
    <t>10123-UNDPURU</t>
  </si>
  <si>
    <t>10124</t>
  </si>
  <si>
    <t>NORDIC DEVELOPMENT FUND</t>
  </si>
  <si>
    <t>NORDIC DEV</t>
  </si>
  <si>
    <t>10124-NORDIC DEV</t>
  </si>
  <si>
    <t>10125</t>
  </si>
  <si>
    <t>MUNICIPO DE QUITO (DONOR)</t>
  </si>
  <si>
    <t>MUNQUITO</t>
  </si>
  <si>
    <t>10125-MUNQUITO</t>
  </si>
  <si>
    <t>10126</t>
  </si>
  <si>
    <t>Preparatory Comm for Compreh N</t>
  </si>
  <si>
    <t>CTBTO</t>
  </si>
  <si>
    <t>10126-CTBTO</t>
  </si>
  <si>
    <t>10127</t>
  </si>
  <si>
    <t>CHEVRON MAUNAIGAS  INC - KAZAK</t>
  </si>
  <si>
    <t>KAZ-CHEVRO</t>
  </si>
  <si>
    <t>10127-KAZ-CHEVRO</t>
  </si>
  <si>
    <t>10128</t>
  </si>
  <si>
    <t>INTERNATIONAL RENASISSANCE FOU</t>
  </si>
  <si>
    <t>IRF</t>
  </si>
  <si>
    <t>10128-IRF</t>
  </si>
  <si>
    <t>10129</t>
  </si>
  <si>
    <t>YUKOS OIL COMPANY</t>
  </si>
  <si>
    <t>YUKOS OIL</t>
  </si>
  <si>
    <t>10129-YUKOS OIL</t>
  </si>
  <si>
    <t>10130</t>
  </si>
  <si>
    <t>BRITISH FOREIGN OFFICE - RUSSI</t>
  </si>
  <si>
    <t>BFCO</t>
  </si>
  <si>
    <t>10130-BFCO</t>
  </si>
  <si>
    <t>10131</t>
  </si>
  <si>
    <t>STATOIL INTERNATIONAL VENEZUEL</t>
  </si>
  <si>
    <t>10131-STATOIL IN</t>
  </si>
  <si>
    <t>10133</t>
  </si>
  <si>
    <t>KYR ACCOUNTS RECEIVABLE</t>
  </si>
  <si>
    <t>KYRAR</t>
  </si>
  <si>
    <t>10133-KYRAR</t>
  </si>
  <si>
    <t>10134</t>
  </si>
  <si>
    <t>YOBE STATE GOVERNMENT</t>
  </si>
  <si>
    <t>YOBE STATE</t>
  </si>
  <si>
    <t>10134-YOBE STATE</t>
  </si>
  <si>
    <t>10135</t>
  </si>
  <si>
    <t>RIVERS STATE GOVERNMENT</t>
  </si>
  <si>
    <t>RIVERS STA</t>
  </si>
  <si>
    <t>10135-RIVERS STA</t>
  </si>
  <si>
    <t>10136</t>
  </si>
  <si>
    <t>OYO STATE GOVERNMENT</t>
  </si>
  <si>
    <t>OYO STATE</t>
  </si>
  <si>
    <t>10136-OYO STATE</t>
  </si>
  <si>
    <t>10137</t>
  </si>
  <si>
    <t>OGUN STATE GOVERNMENT</t>
  </si>
  <si>
    <t>OGUN STATE</t>
  </si>
  <si>
    <t>10137-OGUN STATE</t>
  </si>
  <si>
    <t>10138</t>
  </si>
  <si>
    <t>KANO STATE GOVERNMENT</t>
  </si>
  <si>
    <t>KANO STATE</t>
  </si>
  <si>
    <t>10138-KANO STATE</t>
  </si>
  <si>
    <t>10139</t>
  </si>
  <si>
    <t>BORNO STATE GOVERNMENT</t>
  </si>
  <si>
    <t>BORNO STAT</t>
  </si>
  <si>
    <t>10139-BORNO STAT</t>
  </si>
  <si>
    <t>10140</t>
  </si>
  <si>
    <t>TARABA STATE GOVERNMENT</t>
  </si>
  <si>
    <t>TARABA STA</t>
  </si>
  <si>
    <t>10140-TARABA STA</t>
  </si>
  <si>
    <t>10141</t>
  </si>
  <si>
    <t>FCT, ABUJA</t>
  </si>
  <si>
    <t>10141-FCT, ABUJA</t>
  </si>
  <si>
    <t>10142</t>
  </si>
  <si>
    <t>AMERICAN BANK OF ALBANIA</t>
  </si>
  <si>
    <t>A.B.A.</t>
  </si>
  <si>
    <t>10142-A.B.A.</t>
  </si>
  <si>
    <t>10143</t>
  </si>
  <si>
    <t>ALB-MINISTRY OF FOREIGN AFFAIR</t>
  </si>
  <si>
    <t>ALB-MIN FA</t>
  </si>
  <si>
    <t>10143-ALB-MIN FA</t>
  </si>
  <si>
    <t>10144</t>
  </si>
  <si>
    <t>FUNDACION MALECON 2000 (DONOR)</t>
  </si>
  <si>
    <t>MALECON</t>
  </si>
  <si>
    <t>10144-MALECON</t>
  </si>
  <si>
    <t>10145</t>
  </si>
  <si>
    <t>PER-MUNICIPALIDAD DE SAN ISIDR</t>
  </si>
  <si>
    <t>PER-MSI</t>
  </si>
  <si>
    <t>10145-PER-MSI</t>
  </si>
  <si>
    <t>10146</t>
  </si>
  <si>
    <t>PER-REGION LORETO</t>
  </si>
  <si>
    <t>RLORETO</t>
  </si>
  <si>
    <t>10146-RLORETO</t>
  </si>
  <si>
    <t>10147</t>
  </si>
  <si>
    <t>MINISTERIO DE LA PRODUCCION</t>
  </si>
  <si>
    <t>PRODUCE</t>
  </si>
  <si>
    <t>10147-PRODUCE</t>
  </si>
  <si>
    <t>10148</t>
  </si>
  <si>
    <t>LBN-MINISTRY OF DISPLACED</t>
  </si>
  <si>
    <t>LBN-MoD</t>
  </si>
  <si>
    <t>10148-LBN-MoD</t>
  </si>
  <si>
    <t>10149</t>
  </si>
  <si>
    <t>DANISH AFGHANISTAN COMMITTEE</t>
  </si>
  <si>
    <t>DANISH AFG</t>
  </si>
  <si>
    <t>10149-DANISH AFG</t>
  </si>
  <si>
    <t>10150</t>
  </si>
  <si>
    <t>INTL AGENCY FOR RESEARCH ON CA</t>
  </si>
  <si>
    <t>INTL AGENC</t>
  </si>
  <si>
    <t>10150-INTL AGENC</t>
  </si>
  <si>
    <t>10151</t>
  </si>
  <si>
    <t>NETHERLANDS EMBASSY MOSCOW</t>
  </si>
  <si>
    <t>NETHERLAND</t>
  </si>
  <si>
    <t>10151-NETHERLAND</t>
  </si>
  <si>
    <t>10152</t>
  </si>
  <si>
    <t>MEDICAL RESEARCH COUNCIL</t>
  </si>
  <si>
    <t>MEDICAL RE</t>
  </si>
  <si>
    <t>10152-MEDICAL RE</t>
  </si>
  <si>
    <t>10153</t>
  </si>
  <si>
    <t>UN Department of Safety and Se</t>
  </si>
  <si>
    <t>UNDSS</t>
  </si>
  <si>
    <t>10153-UNDSS</t>
  </si>
  <si>
    <t>10154</t>
  </si>
  <si>
    <t>INTERNATIONAL WOMEN'S DEVELOPM</t>
  </si>
  <si>
    <t>IWDA</t>
  </si>
  <si>
    <t>10154-IWDA</t>
  </si>
  <si>
    <t>10155</t>
  </si>
  <si>
    <t>TRYG INSURANCE CO</t>
  </si>
  <si>
    <t>TRYG INSUR</t>
  </si>
  <si>
    <t>10155-TRYG INSUR</t>
  </si>
  <si>
    <t>10156</t>
  </si>
  <si>
    <t>CONCERN</t>
  </si>
  <si>
    <t>10156-CONCERN</t>
  </si>
  <si>
    <t>10157</t>
  </si>
  <si>
    <t>AFRICAN DEV BANK BORROWER</t>
  </si>
  <si>
    <t>AFDBB</t>
  </si>
  <si>
    <t>10157-AFDBB</t>
  </si>
  <si>
    <t>10158</t>
  </si>
  <si>
    <t>WORLD BANK BORROWER</t>
  </si>
  <si>
    <t>WBB</t>
  </si>
  <si>
    <t>10158-WBB</t>
  </si>
  <si>
    <t>10159</t>
  </si>
  <si>
    <t>EUROPEAN COMMISSION</t>
  </si>
  <si>
    <t>EUCOMM</t>
  </si>
  <si>
    <t>10159-EUCOMM</t>
  </si>
  <si>
    <t>10160</t>
  </si>
  <si>
    <t>THE CONSORTIUM LAO</t>
  </si>
  <si>
    <t>CONSORLAO</t>
  </si>
  <si>
    <t>10160-CONSORLAO</t>
  </si>
  <si>
    <t>10161</t>
  </si>
  <si>
    <t>ASIAN DEV BANK BORROWER</t>
  </si>
  <si>
    <t>ASIANDEVBB</t>
  </si>
  <si>
    <t>10161-ASIANDEVBB</t>
  </si>
  <si>
    <t>10162</t>
  </si>
  <si>
    <t>IAPSO MISC VENDORS</t>
  </si>
  <si>
    <t>IAPSOVEND</t>
  </si>
  <si>
    <t>10162-IAPSOVEND</t>
  </si>
  <si>
    <t>10163</t>
  </si>
  <si>
    <t>MEDICAL EMERGENCY RELIEF INTER</t>
  </si>
  <si>
    <t>MERLIN</t>
  </si>
  <si>
    <t>10163-MERLIN</t>
  </si>
  <si>
    <t>10164</t>
  </si>
  <si>
    <t>IAPSO TRAINING COURSE CUSTOMER</t>
  </si>
  <si>
    <t>IAPSOTRGCU</t>
  </si>
  <si>
    <t>10164-IAPSOTRGCU</t>
  </si>
  <si>
    <t>10165</t>
  </si>
  <si>
    <t>PEREZ-GUERRERO TRUST FUND</t>
  </si>
  <si>
    <t>PGTF</t>
  </si>
  <si>
    <t>10165-PGTF</t>
  </si>
  <si>
    <t>10166</t>
  </si>
  <si>
    <t>BUREAU FOR CRISIS PREVENTION A</t>
  </si>
  <si>
    <t>BCPR</t>
  </si>
  <si>
    <t>10166-BCPR</t>
  </si>
  <si>
    <t>10167</t>
  </si>
  <si>
    <t>DONORS GROUP</t>
  </si>
  <si>
    <t>DAG</t>
  </si>
  <si>
    <t>10167-DAG</t>
  </si>
  <si>
    <t>10168</t>
  </si>
  <si>
    <t>COS CEGESTI</t>
  </si>
  <si>
    <t>CEGESTI</t>
  </si>
  <si>
    <t>10168-CEGESTI</t>
  </si>
  <si>
    <t>10170</t>
  </si>
  <si>
    <t>HARCERSKIE BIURO WYDAWNICZE HO</t>
  </si>
  <si>
    <t>HORYZONTHY</t>
  </si>
  <si>
    <t>10170-HORYZONTHY</t>
  </si>
  <si>
    <t>10171</t>
  </si>
  <si>
    <t>CENTRE PARLMENTAIRE CANADIEN</t>
  </si>
  <si>
    <t>CPC</t>
  </si>
  <si>
    <t>10171-CPC</t>
  </si>
  <si>
    <t>10172</t>
  </si>
  <si>
    <t>LINDEN ADVANCEMENT ADVANCE PRO</t>
  </si>
  <si>
    <t>LEAP</t>
  </si>
  <si>
    <t>10172-LEAP</t>
  </si>
  <si>
    <t>10173</t>
  </si>
  <si>
    <t>COUNCIL OF EUROPE DEVELOPMENT</t>
  </si>
  <si>
    <t>CEB</t>
  </si>
  <si>
    <t>10173-CEB</t>
  </si>
  <si>
    <t>10174</t>
  </si>
  <si>
    <t>SHELL BP DJIBOUTI</t>
  </si>
  <si>
    <t>SHELL DJIB</t>
  </si>
  <si>
    <t>10174-SHELL DJIB</t>
  </si>
  <si>
    <t>10175</t>
  </si>
  <si>
    <t>INSTITUTE MULTI-DEMOCRACY</t>
  </si>
  <si>
    <t>INSTITUTE</t>
  </si>
  <si>
    <t>10175-INSTITUTE</t>
  </si>
  <si>
    <t>10176</t>
  </si>
  <si>
    <t>COL-SECRETARIA DE EDUCACION DE</t>
  </si>
  <si>
    <t>COLSECEDMA</t>
  </si>
  <si>
    <t>10176-COLSECEDMA</t>
  </si>
  <si>
    <t>10177</t>
  </si>
  <si>
    <t>UNIFIL, NAQUORA</t>
  </si>
  <si>
    <t>UNIFIL</t>
  </si>
  <si>
    <t>10177-UNIFIL</t>
  </si>
  <si>
    <t>10178</t>
  </si>
  <si>
    <t>UNLB, BRINDISI</t>
  </si>
  <si>
    <t>UNLB, BRIN</t>
  </si>
  <si>
    <t>10178-UNLB, BRIN</t>
  </si>
  <si>
    <t>10179</t>
  </si>
  <si>
    <t>UNMEE, ETHIOPIA, ERITREA</t>
  </si>
  <si>
    <t>UNMEE, ETH</t>
  </si>
  <si>
    <t>10179-UNMEE, ETH</t>
  </si>
  <si>
    <t>10180</t>
  </si>
  <si>
    <t>UNMIK, KOSOVO</t>
  </si>
  <si>
    <t>UNMIK, KOS</t>
  </si>
  <si>
    <t>10180-UNMIK, KOS</t>
  </si>
  <si>
    <t>10181</t>
  </si>
  <si>
    <t>UNMIL, LIBERIA</t>
  </si>
  <si>
    <t>UNMIL, LIB</t>
  </si>
  <si>
    <t>10181-UNMIL, LIB</t>
  </si>
  <si>
    <t>10182</t>
  </si>
  <si>
    <t>UNMISET, EAST TIMOR</t>
  </si>
  <si>
    <t>UNMISET, E</t>
  </si>
  <si>
    <t>10182-UNMISET, E</t>
  </si>
  <si>
    <t>10183</t>
  </si>
  <si>
    <t>UNMOGIP, RAWALPINDI</t>
  </si>
  <si>
    <t>UNMOGIP</t>
  </si>
  <si>
    <t>10183-UNMOGIP</t>
  </si>
  <si>
    <t>10184</t>
  </si>
  <si>
    <t>UNOB, BUJUMBURA</t>
  </si>
  <si>
    <t>UNOB,BUJU</t>
  </si>
  <si>
    <t>10184-UNOB,BUJU</t>
  </si>
  <si>
    <t>10185</t>
  </si>
  <si>
    <t>UNOHCI, LARNACA</t>
  </si>
  <si>
    <t>UNOHCI, LA</t>
  </si>
  <si>
    <t>10185-UNOHCI, LA</t>
  </si>
  <si>
    <t>10186</t>
  </si>
  <si>
    <t>UNOMIG, SUKHUMI</t>
  </si>
  <si>
    <t>UNOMIG</t>
  </si>
  <si>
    <t>10186-UNOMIG</t>
  </si>
  <si>
    <t>10187</t>
  </si>
  <si>
    <t>UNOMB, BOUGAINVILLE</t>
  </si>
  <si>
    <t>UNOMB</t>
  </si>
  <si>
    <t>10187-UNOMB</t>
  </si>
  <si>
    <t>10188</t>
  </si>
  <si>
    <t>UNSCO, GAZA</t>
  </si>
  <si>
    <t>UNSCO, GAZ</t>
  </si>
  <si>
    <t>10188-UNSCO, GAZ</t>
  </si>
  <si>
    <t>10189</t>
  </si>
  <si>
    <t>UNTOP, DUSHANBE</t>
  </si>
  <si>
    <t>UNTOP, DUS</t>
  </si>
  <si>
    <t>10189-UNTOP, DUS</t>
  </si>
  <si>
    <t>10190</t>
  </si>
  <si>
    <t>UNTSO, JERUSALEM</t>
  </si>
  <si>
    <t>UNTSO, JER</t>
  </si>
  <si>
    <t>10190-UNTSO, JER</t>
  </si>
  <si>
    <t>10191</t>
  </si>
  <si>
    <t>UNCCD, BONN</t>
  </si>
  <si>
    <t>UNCCD, BON</t>
  </si>
  <si>
    <t>10191-UNCCD, BON</t>
  </si>
  <si>
    <t>10192</t>
  </si>
  <si>
    <t>UNFCCC, BONN</t>
  </si>
  <si>
    <t>UNFCCC, BO</t>
  </si>
  <si>
    <t>10192-UNFCCC, BO</t>
  </si>
  <si>
    <t>10193</t>
  </si>
  <si>
    <t>BONUCA, BANGUI</t>
  </si>
  <si>
    <t>BONUCA</t>
  </si>
  <si>
    <t>10193-BONUCA</t>
  </si>
  <si>
    <t>10194</t>
  </si>
  <si>
    <t>ECLAC MEXICO</t>
  </si>
  <si>
    <t>ECLAC-MEX</t>
  </si>
  <si>
    <t>10194-ECLAC-MEX</t>
  </si>
  <si>
    <t>10195</t>
  </si>
  <si>
    <t>ECLAC-TTO,PORT OF SPAIN</t>
  </si>
  <si>
    <t>ECLAC-TTO</t>
  </si>
  <si>
    <t>10195-ECLAC-TTO</t>
  </si>
  <si>
    <t>10196</t>
  </si>
  <si>
    <t>ICTR-TZA, ARUSHA</t>
  </si>
  <si>
    <t>ICTR-ARU</t>
  </si>
  <si>
    <t>10196-ICTR-ARU</t>
  </si>
  <si>
    <t>10197</t>
  </si>
  <si>
    <t>ICTY,THE HAGUE</t>
  </si>
  <si>
    <t>ICTY,HAGU</t>
  </si>
  <si>
    <t>10197-ICTY,HAGU</t>
  </si>
  <si>
    <t>10198</t>
  </si>
  <si>
    <t>INSTRAW-DOM, SANTO DOMINGO</t>
  </si>
  <si>
    <t>INSTRAW-DO</t>
  </si>
  <si>
    <t>10198-INSTRAW-DO</t>
  </si>
  <si>
    <t>10199</t>
  </si>
  <si>
    <t>MINUCI-CIV,ABIDJAN</t>
  </si>
  <si>
    <t>MINUCI-CIV</t>
  </si>
  <si>
    <t>10199-MINUCI-CIV</t>
  </si>
  <si>
    <t>10200</t>
  </si>
  <si>
    <t>MINUGUA-GTM,GUATEMALA</t>
  </si>
  <si>
    <t>MINUGUA</t>
  </si>
  <si>
    <t>10200-MINUGUA</t>
  </si>
  <si>
    <t>10201</t>
  </si>
  <si>
    <t>MINURSO, LAAYOUNE</t>
  </si>
  <si>
    <t>MINURSO, L</t>
  </si>
  <si>
    <t>10201-MINURSO, L</t>
  </si>
  <si>
    <t>10202</t>
  </si>
  <si>
    <t>UNAMI, BAGHDAD</t>
  </si>
  <si>
    <t>UNAMI, BAG</t>
  </si>
  <si>
    <t>10202-UNAMI, BAG</t>
  </si>
  <si>
    <t>10203</t>
  </si>
  <si>
    <t>UNAMA, KABUL</t>
  </si>
  <si>
    <t>UNAMA, KAB</t>
  </si>
  <si>
    <t>10203-UNAMA, KAB</t>
  </si>
  <si>
    <t>10204</t>
  </si>
  <si>
    <t>UNAMSIL, FREETOWN</t>
  </si>
  <si>
    <t>UNAMSIL</t>
  </si>
  <si>
    <t>10204-UNAMSIL</t>
  </si>
  <si>
    <t>10205</t>
  </si>
  <si>
    <t>UNDCP/ODCCP, VIENNA</t>
  </si>
  <si>
    <t>UNDCPODCCP</t>
  </si>
  <si>
    <t>10205-UNDCPODCCP</t>
  </si>
  <si>
    <t>10206</t>
  </si>
  <si>
    <t>UNDOF, CAMP FAQUAR</t>
  </si>
  <si>
    <t>UNDOF</t>
  </si>
  <si>
    <t>10206-UNDOF</t>
  </si>
  <si>
    <t>10207</t>
  </si>
  <si>
    <t>UNFICYP, NICOSIA</t>
  </si>
  <si>
    <t>UNFICYP</t>
  </si>
  <si>
    <t>10207-UNFICYP</t>
  </si>
  <si>
    <t>10208</t>
  </si>
  <si>
    <t>SIPAA - ACTIONAID AFRICA</t>
  </si>
  <si>
    <t>SIPAA</t>
  </si>
  <si>
    <t>10208-SIPAA</t>
  </si>
  <si>
    <t>10209</t>
  </si>
  <si>
    <t>SURVEY ACTION CENTER</t>
  </si>
  <si>
    <t>SAC</t>
  </si>
  <si>
    <t>10209-SAC</t>
  </si>
  <si>
    <t>10210</t>
  </si>
  <si>
    <t>GUA-NIMD</t>
  </si>
  <si>
    <t>10210-GUA-NIMD</t>
  </si>
  <si>
    <t>10211</t>
  </si>
  <si>
    <t>SERVICIO NACIONAL DE LA MUJER</t>
  </si>
  <si>
    <t>SERNAM</t>
  </si>
  <si>
    <t>10211-SERNAM</t>
  </si>
  <si>
    <t>10212</t>
  </si>
  <si>
    <t>EMPRESA DE RENOVACION URBANA D</t>
  </si>
  <si>
    <t>RENOVURBAN</t>
  </si>
  <si>
    <t>10212-RENOVURBAN</t>
  </si>
  <si>
    <t>10213</t>
  </si>
  <si>
    <t>FUNDACION ZERI</t>
  </si>
  <si>
    <t>FUNDAZERI</t>
  </si>
  <si>
    <t>10213-FUNDAZERI</t>
  </si>
  <si>
    <t>10214</t>
  </si>
  <si>
    <t>INCODER</t>
  </si>
  <si>
    <t>10214-INCODER</t>
  </si>
  <si>
    <t>10215</t>
  </si>
  <si>
    <t>NORTH &amp; EAST CR&amp;D PROJECT</t>
  </si>
  <si>
    <t>NECORD</t>
  </si>
  <si>
    <t>10215-NECORD</t>
  </si>
  <si>
    <t>10216</t>
  </si>
  <si>
    <t>AG. ESPANOLA DE COOPERACION IN</t>
  </si>
  <si>
    <t>AECI</t>
  </si>
  <si>
    <t>10216-AECI</t>
  </si>
  <si>
    <t>10217</t>
  </si>
  <si>
    <t>AVINA FOUNDATION</t>
  </si>
  <si>
    <t>AVINA</t>
  </si>
  <si>
    <t>10217-AVINA</t>
  </si>
  <si>
    <t>10218</t>
  </si>
  <si>
    <t>UNIVERSIDAD COLUMBIA</t>
  </si>
  <si>
    <t>UCOLUMBIA</t>
  </si>
  <si>
    <t>10218-UCOLUMBIA</t>
  </si>
  <si>
    <t>10219</t>
  </si>
  <si>
    <t>TRAIN SEA COAST</t>
  </si>
  <si>
    <t>TSC</t>
  </si>
  <si>
    <t>10219-TSC</t>
  </si>
  <si>
    <t>10220</t>
  </si>
  <si>
    <t>URZAD MIASTA OSTROW WIELKOPOLS</t>
  </si>
  <si>
    <t>OSTROW</t>
  </si>
  <si>
    <t>10220-OSTROW</t>
  </si>
  <si>
    <t>10221</t>
  </si>
  <si>
    <t>UN MISSIONS IN BOSNIA AND HERZ</t>
  </si>
  <si>
    <t>UNMIBH</t>
  </si>
  <si>
    <t>10221-UNMIBH</t>
  </si>
  <si>
    <t>10222</t>
  </si>
  <si>
    <t>FERT FRANCE</t>
  </si>
  <si>
    <t>FERT</t>
  </si>
  <si>
    <t>10222-FERT</t>
  </si>
  <si>
    <t>10223</t>
  </si>
  <si>
    <t>INSTITUTO NACIONAL DE ESTADIST</t>
  </si>
  <si>
    <t>10223-INE</t>
  </si>
  <si>
    <t>10224</t>
  </si>
  <si>
    <t>INTERCHURCH ORG FOR DEVELOPMEN</t>
  </si>
  <si>
    <t>ICCO</t>
  </si>
  <si>
    <t>10224-ICCO</t>
  </si>
  <si>
    <t>10225</t>
  </si>
  <si>
    <t>EXPOSURE AND DIALOQUE EU</t>
  </si>
  <si>
    <t>LUIA</t>
  </si>
  <si>
    <t>10225-LUIA</t>
  </si>
  <si>
    <t>10226</t>
  </si>
  <si>
    <t>LAY VOLUNTEERS INTERNATIONAL A</t>
  </si>
  <si>
    <t>10226-LUIA</t>
  </si>
  <si>
    <t>10227</t>
  </si>
  <si>
    <t>AMAZON.COM INC</t>
  </si>
  <si>
    <t>AMAZON.COM</t>
  </si>
  <si>
    <t>10227-AMAZON.COM</t>
  </si>
  <si>
    <t>10228</t>
  </si>
  <si>
    <t>Aarhus United A/S</t>
  </si>
  <si>
    <t>AarhusUnit</t>
  </si>
  <si>
    <t>10228-AarhusUnit</t>
  </si>
  <si>
    <t>10229</t>
  </si>
  <si>
    <t>INTERNATIONAL LIVESTOCK RESEAR</t>
  </si>
  <si>
    <t>ILRI</t>
  </si>
  <si>
    <t>10229-ILRI</t>
  </si>
  <si>
    <t>10230</t>
  </si>
  <si>
    <t>EMBASSY OF ITALY IN VIET NAM</t>
  </si>
  <si>
    <t>EMITA</t>
  </si>
  <si>
    <t>10230-EMITA</t>
  </si>
  <si>
    <t>10231</t>
  </si>
  <si>
    <t>WEST AFRICAN EXAMINATIONS COUN</t>
  </si>
  <si>
    <t>WAEC</t>
  </si>
  <si>
    <t>10231-WAEC</t>
  </si>
  <si>
    <t>10232</t>
  </si>
  <si>
    <t>UN FRAMEWORK CONVENTION ON CLI</t>
  </si>
  <si>
    <t>10232-UNFCCC</t>
  </si>
  <si>
    <t>10233</t>
  </si>
  <si>
    <t>MENSCHEN FUR MENSCHEN FOUNDATI</t>
  </si>
  <si>
    <t>MFM</t>
  </si>
  <si>
    <t>10233-MFM</t>
  </si>
  <si>
    <t>10234</t>
  </si>
  <si>
    <t>UN CONVENTION TO COMBAT DESERT</t>
  </si>
  <si>
    <t>UNCCD</t>
  </si>
  <si>
    <t>10234-UNCCD</t>
  </si>
  <si>
    <t>10235</t>
  </si>
  <si>
    <t>DEUTSCHER CARITAS</t>
  </si>
  <si>
    <t>CARITASGER</t>
  </si>
  <si>
    <t>10235-CARITASGER</t>
  </si>
  <si>
    <t>10236</t>
  </si>
  <si>
    <t>PROJECT AEPA-FAD AFRICA DEV FU</t>
  </si>
  <si>
    <t>AEPA-FAD</t>
  </si>
  <si>
    <t>10236-AEPA-FAD</t>
  </si>
  <si>
    <t>10237</t>
  </si>
  <si>
    <t>FED MINISTRY FOR ECONOMIC COOP</t>
  </si>
  <si>
    <t>UNV BMZ</t>
  </si>
  <si>
    <t>10237-UNV BMZ</t>
  </si>
  <si>
    <t>10238</t>
  </si>
  <si>
    <t>UNISDR</t>
  </si>
  <si>
    <t>10238-UNISDR</t>
  </si>
  <si>
    <t>10239</t>
  </si>
  <si>
    <t>FED MINISTRY FOR THE ENVIRO -</t>
  </si>
  <si>
    <t>BMU</t>
  </si>
  <si>
    <t>10239-BMU</t>
  </si>
  <si>
    <t>10240</t>
  </si>
  <si>
    <t>StopTB-Direct Procurement Clie</t>
  </si>
  <si>
    <t>StopTBDir</t>
  </si>
  <si>
    <t>10240-StopTBDir</t>
  </si>
  <si>
    <t>10241</t>
  </si>
  <si>
    <t>VIVAT FOUNDATION</t>
  </si>
  <si>
    <t>VIVAT FOUN</t>
  </si>
  <si>
    <t>10241-VIVAT FOUN</t>
  </si>
  <si>
    <t>10242</t>
  </si>
  <si>
    <t>DANXX</t>
  </si>
  <si>
    <t>10242-DANXX</t>
  </si>
  <si>
    <t>10243</t>
  </si>
  <si>
    <t>INTERNATIONAL CENTRE OF INSECT</t>
  </si>
  <si>
    <t>10243-ICIPE</t>
  </si>
  <si>
    <t>10244</t>
  </si>
  <si>
    <t>PEACE X PEACE</t>
  </si>
  <si>
    <t>PEACE X</t>
  </si>
  <si>
    <t>10244-PEACE X</t>
  </si>
  <si>
    <t>10245</t>
  </si>
  <si>
    <t>OPEN SOCIETY INSTITUTE</t>
  </si>
  <si>
    <t>10245-OSI</t>
  </si>
  <si>
    <t>10246</t>
  </si>
  <si>
    <t>FINANCIERA NICARAGUENSE DE INV</t>
  </si>
  <si>
    <t>FINANCIERA</t>
  </si>
  <si>
    <t>10246-FINANCIERA</t>
  </si>
  <si>
    <t>10247</t>
  </si>
  <si>
    <t>IAPSO Customers with Balance d</t>
  </si>
  <si>
    <t>IAPSOCust</t>
  </si>
  <si>
    <t>10247-IAPSOCust</t>
  </si>
  <si>
    <t>10248</t>
  </si>
  <si>
    <t>BRITISH PETROLEUM</t>
  </si>
  <si>
    <t>BP</t>
  </si>
  <si>
    <t>10248-BP</t>
  </si>
  <si>
    <t>10249</t>
  </si>
  <si>
    <t>CORP DESARROLLO Y PAZ TOLIMA</t>
  </si>
  <si>
    <t>TOLIPAZ</t>
  </si>
  <si>
    <t>10249-TOLIPAZ</t>
  </si>
  <si>
    <t>10250</t>
  </si>
  <si>
    <t>International Rice Research in</t>
  </si>
  <si>
    <t>Internatio</t>
  </si>
  <si>
    <t>10250-Internatio</t>
  </si>
  <si>
    <t>10251</t>
  </si>
  <si>
    <t>ORG FOR THE PROHIBITION CHEMIC</t>
  </si>
  <si>
    <t>OPCW</t>
  </si>
  <si>
    <t>10251-OPCW</t>
  </si>
  <si>
    <t>10252</t>
  </si>
  <si>
    <t>DANISH RED CROSS</t>
  </si>
  <si>
    <t>DANISHRC</t>
  </si>
  <si>
    <t>10252-DANISHRC</t>
  </si>
  <si>
    <t>10253</t>
  </si>
  <si>
    <t>NATIONAL COMMISSION FOR PRIVAT</t>
  </si>
  <si>
    <t>NATIONAL C</t>
  </si>
  <si>
    <t>10253-NATIONAL C</t>
  </si>
  <si>
    <t>10254</t>
  </si>
  <si>
    <t>WEST AFRICAN RICE DEVELOPMENT</t>
  </si>
  <si>
    <t>WEST AFRIC</t>
  </si>
  <si>
    <t>10254-WEST AFRIC</t>
  </si>
  <si>
    <t>10255</t>
  </si>
  <si>
    <t>JOVENES DEL TERCER MUNDO</t>
  </si>
  <si>
    <t>JOVENES DE</t>
  </si>
  <si>
    <t>10255-JOVENES DE</t>
  </si>
  <si>
    <t>10256</t>
  </si>
  <si>
    <t>DANISH LUTHERAN MISSION</t>
  </si>
  <si>
    <t>DANISH LUT</t>
  </si>
  <si>
    <t>10256-DANISH LUT</t>
  </si>
  <si>
    <t>10257</t>
  </si>
  <si>
    <t>FOUNDATION INTERNATIONAL CARRE</t>
  </si>
  <si>
    <t>CARREFOUR</t>
  </si>
  <si>
    <t>10257-CARREFOUR</t>
  </si>
  <si>
    <t>10258</t>
  </si>
  <si>
    <t>EGYPTIAN TELECOMMUNCATION COMP</t>
  </si>
  <si>
    <t>EGYPTIAN T</t>
  </si>
  <si>
    <t>10258-EGYPTIAN T</t>
  </si>
  <si>
    <t>10259</t>
  </si>
  <si>
    <t>National Telecom Regulatory Au</t>
  </si>
  <si>
    <t>NTRA</t>
  </si>
  <si>
    <t>10259-NTRA</t>
  </si>
  <si>
    <t>10260</t>
  </si>
  <si>
    <t>TELECOM EGYPT</t>
  </si>
  <si>
    <t>TELECOM EG</t>
  </si>
  <si>
    <t>10260-TELECOM EG</t>
  </si>
  <si>
    <t>10261</t>
  </si>
  <si>
    <t>NATIONAL POSTAL ORGANIZATION</t>
  </si>
  <si>
    <t>NPO</t>
  </si>
  <si>
    <t>10261-NPO</t>
  </si>
  <si>
    <t>10262</t>
  </si>
  <si>
    <t>COMISION NACIONAL PARA EL DESA</t>
  </si>
  <si>
    <t>CDI</t>
  </si>
  <si>
    <t>10262-CDI</t>
  </si>
  <si>
    <t>10263</t>
  </si>
  <si>
    <t>CHILETABACOS</t>
  </si>
  <si>
    <t>CHILETABAC</t>
  </si>
  <si>
    <t>10263-CHILETABAC</t>
  </si>
  <si>
    <t>10264</t>
  </si>
  <si>
    <t>CORPORACION PRO ACONCAGUA</t>
  </si>
  <si>
    <t>PROACONCAG</t>
  </si>
  <si>
    <t>10264-PROACONCAG</t>
  </si>
  <si>
    <t>10265</t>
  </si>
  <si>
    <t>WINROCK INTL INSTITUTE OF AGRI</t>
  </si>
  <si>
    <t>WINROCK IN</t>
  </si>
  <si>
    <t>10265-WINROCK IN</t>
  </si>
  <si>
    <t>10266</t>
  </si>
  <si>
    <t>UNMOVIC</t>
  </si>
  <si>
    <t>10266-UNMOVIC</t>
  </si>
  <si>
    <t>10267</t>
  </si>
  <si>
    <t>MINISTERIO DE COMUNICACIONES</t>
  </si>
  <si>
    <t>MINCOMUNIC</t>
  </si>
  <si>
    <t>10267-MINCOMUNIC</t>
  </si>
  <si>
    <t>10268</t>
  </si>
  <si>
    <t>AL-TAWAIL MANAGEMENT CONSULTIN</t>
  </si>
  <si>
    <t>AL-TAWAIL</t>
  </si>
  <si>
    <t>10268-AL-TAWAIL</t>
  </si>
  <si>
    <t>10269</t>
  </si>
  <si>
    <t>SPECIAL OLYMPICS EUROPEEURASIA</t>
  </si>
  <si>
    <t>SOEE</t>
  </si>
  <si>
    <t>10269-SOEE</t>
  </si>
  <si>
    <t>10270</t>
  </si>
  <si>
    <t>The Japan Women in Development</t>
  </si>
  <si>
    <t>JWID</t>
  </si>
  <si>
    <t>10270-JWID</t>
  </si>
  <si>
    <t>10271</t>
  </si>
  <si>
    <t>COMISION NACIONAL TELECOMUNICA</t>
  </si>
  <si>
    <t>CONATEL</t>
  </si>
  <si>
    <t>10271-CONATEL</t>
  </si>
  <si>
    <t>10272</t>
  </si>
  <si>
    <t>INTL RESEARCH EXCH BOARD USA</t>
  </si>
  <si>
    <t>IREX</t>
  </si>
  <si>
    <t>10272-IREX</t>
  </si>
  <si>
    <t>10273</t>
  </si>
  <si>
    <t>PER-APCI</t>
  </si>
  <si>
    <t>10273-PER-APCI</t>
  </si>
  <si>
    <t>10274</t>
  </si>
  <si>
    <t>MISISTERIO DE SALUD PUBLICA</t>
  </si>
  <si>
    <t>10274-MSP</t>
  </si>
  <si>
    <t>10275</t>
  </si>
  <si>
    <t>CANADIAN NEXEN PETROLEUM YEMAN</t>
  </si>
  <si>
    <t>NEXEN</t>
  </si>
  <si>
    <t>10275-NEXEN</t>
  </si>
  <si>
    <t>10276</t>
  </si>
  <si>
    <t>THE STARR FOUNDATION</t>
  </si>
  <si>
    <t>STARR FOUN</t>
  </si>
  <si>
    <t>10276-STARR FOUN</t>
  </si>
  <si>
    <t>10277</t>
  </si>
  <si>
    <t>VODAFONE</t>
  </si>
  <si>
    <t>10277-VODAFONE</t>
  </si>
  <si>
    <t>10278</t>
  </si>
  <si>
    <t>COMISION NACIONAL TELCOMUNICAC</t>
  </si>
  <si>
    <t>10278-CONATEL</t>
  </si>
  <si>
    <t>10279</t>
  </si>
  <si>
    <t>NEW ZEALAND AGY FOR INT'L DEVE</t>
  </si>
  <si>
    <t>NZAID</t>
  </si>
  <si>
    <t>10279-NZAID</t>
  </si>
  <si>
    <t>10280</t>
  </si>
  <si>
    <t>OSI DEVELOPMENT FOUNDATION (OS</t>
  </si>
  <si>
    <t>10280-OSIDEV</t>
  </si>
  <si>
    <t>10281</t>
  </si>
  <si>
    <t>DEPT OF FOR AFF &amp; INTL TRADE G</t>
  </si>
  <si>
    <t>DFAIT</t>
  </si>
  <si>
    <t>10281-DFAIT</t>
  </si>
  <si>
    <t>10282</t>
  </si>
  <si>
    <t>SWISS AGY FOR DEVELOPMENT &amp; CO</t>
  </si>
  <si>
    <t>SDC</t>
  </si>
  <si>
    <t>10282-SDC</t>
  </si>
  <si>
    <t>10283</t>
  </si>
  <si>
    <t>KREDITANSTALT FUR WIEDERAUFBAU</t>
  </si>
  <si>
    <t>10283-KFW</t>
  </si>
  <si>
    <t>10284</t>
  </si>
  <si>
    <t>KOSOVO GOVERNMENT</t>
  </si>
  <si>
    <t>PISGKOSOVO</t>
  </si>
  <si>
    <t>10284-PISGKOSOVO</t>
  </si>
  <si>
    <t>10285</t>
  </si>
  <si>
    <t>FOUNTAIN TRUST BANK PLC</t>
  </si>
  <si>
    <t>FOUNTAIN</t>
  </si>
  <si>
    <t>10285-FOUNTAIN</t>
  </si>
  <si>
    <t>10286</t>
  </si>
  <si>
    <t>SAVIA - CONSULTORAS, S.A.</t>
  </si>
  <si>
    <t>SAVIA -COS</t>
  </si>
  <si>
    <t>10286-SAVIA -COS</t>
  </si>
  <si>
    <t>10287</t>
  </si>
  <si>
    <t>AFRICAN COMPREHENSIVE HIV/AIDS</t>
  </si>
  <si>
    <t>ACHAP</t>
  </si>
  <si>
    <t>10287-ACHAP</t>
  </si>
  <si>
    <t>10288</t>
  </si>
  <si>
    <t>SEC GRAL SIST INTEGRACION CA</t>
  </si>
  <si>
    <t>SG-SICA</t>
  </si>
  <si>
    <t>10288-SG-SICA</t>
  </si>
  <si>
    <t>10289</t>
  </si>
  <si>
    <t>VAAVU ATOLL OFFICE</t>
  </si>
  <si>
    <t>VAAVU ATOL</t>
  </si>
  <si>
    <t>10289-VAAVU ATOL</t>
  </si>
  <si>
    <t>10290</t>
  </si>
  <si>
    <t>MIN. OF COMM. SCIENCE AND TECH</t>
  </si>
  <si>
    <t>MCST</t>
  </si>
  <si>
    <t>10290-MCST</t>
  </si>
  <si>
    <t>10291</t>
  </si>
  <si>
    <t>CANADIAN HIGH COMMISSION</t>
  </si>
  <si>
    <t>CANADIAN H</t>
  </si>
  <si>
    <t>10291-CANADIAN H</t>
  </si>
  <si>
    <t>10292</t>
  </si>
  <si>
    <t>CYPREA HOTELS</t>
  </si>
  <si>
    <t>CYPREA</t>
  </si>
  <si>
    <t>10292-CYPREA</t>
  </si>
  <si>
    <t>10293</t>
  </si>
  <si>
    <t>DEPARTMENT OF EXTERNAL RESOURC</t>
  </si>
  <si>
    <t>DER</t>
  </si>
  <si>
    <t>10293-DER</t>
  </si>
  <si>
    <t>10294</t>
  </si>
  <si>
    <t>G.K.T. PHARMACY</t>
  </si>
  <si>
    <t>G.K.T. PHA</t>
  </si>
  <si>
    <t>10294-G.K.T. PHA</t>
  </si>
  <si>
    <t>10295</t>
  </si>
  <si>
    <t>NATIONAL CENTRE FOR LINGUISTIC</t>
  </si>
  <si>
    <t>NCLHR</t>
  </si>
  <si>
    <t>10295-NCLHR</t>
  </si>
  <si>
    <t>10296</t>
  </si>
  <si>
    <t>KPMG</t>
  </si>
  <si>
    <t>10296-KPMG</t>
  </si>
  <si>
    <t>10297</t>
  </si>
  <si>
    <t>ORASCOM CONSTRUCTION INDUSTRIE</t>
  </si>
  <si>
    <t>ORASCOM</t>
  </si>
  <si>
    <t>10297-ORASCOM</t>
  </si>
  <si>
    <t>10298</t>
  </si>
  <si>
    <t>LINKDOTNET</t>
  </si>
  <si>
    <t>10298-LINKDOTNET</t>
  </si>
  <si>
    <t>10299</t>
  </si>
  <si>
    <t>CERCLE KONDRATIEFF</t>
  </si>
  <si>
    <t>FRENCH NGO</t>
  </si>
  <si>
    <t>10299-FRENCH NGO</t>
  </si>
  <si>
    <t>10300</t>
  </si>
  <si>
    <t>RAIFFEISEN BANK AUSTRIA</t>
  </si>
  <si>
    <t>BANK</t>
  </si>
  <si>
    <t>10300-BANK</t>
  </si>
  <si>
    <t>10301</t>
  </si>
  <si>
    <t>ELECTIONS CANADA</t>
  </si>
  <si>
    <t>ELEC CANAD</t>
  </si>
  <si>
    <t>10301-ELEC CANAD</t>
  </si>
  <si>
    <t>10302</t>
  </si>
  <si>
    <t>INTERNATIONAL FOUNDATION FOR E</t>
  </si>
  <si>
    <t>IFES</t>
  </si>
  <si>
    <t>10302-IFES</t>
  </si>
  <si>
    <t>10303</t>
  </si>
  <si>
    <t>10303-CEDEGE</t>
  </si>
  <si>
    <t>10304</t>
  </si>
  <si>
    <t>ONCHOCERCIASIS ELIMINATION PRO</t>
  </si>
  <si>
    <t>10304-OEPA</t>
  </si>
  <si>
    <t>10305</t>
  </si>
  <si>
    <t>ASCOBANS</t>
  </si>
  <si>
    <t>10305-ASCOBANS</t>
  </si>
  <si>
    <t>10306</t>
  </si>
  <si>
    <t>AEWA</t>
  </si>
  <si>
    <t>10306-AEWA</t>
  </si>
  <si>
    <t>10307</t>
  </si>
  <si>
    <t>CMS</t>
  </si>
  <si>
    <t>10307-CMS</t>
  </si>
  <si>
    <t>10308</t>
  </si>
  <si>
    <t>EUROBATS</t>
  </si>
  <si>
    <t>10308-EUROBATS</t>
  </si>
  <si>
    <t>10309</t>
  </si>
  <si>
    <t>GOBERNACION DE NARINO</t>
  </si>
  <si>
    <t>GOBNARION</t>
  </si>
  <si>
    <t>10309-GOBNARION</t>
  </si>
  <si>
    <t>10310</t>
  </si>
  <si>
    <t>STATE INSURANCE ORG. OF TURKME</t>
  </si>
  <si>
    <t>GOSTRAKH</t>
  </si>
  <si>
    <t>10310-GOSTRAKH</t>
  </si>
  <si>
    <t>10311</t>
  </si>
  <si>
    <t>BANQUE NATIONALE DE MAURITANIE</t>
  </si>
  <si>
    <t>BNM</t>
  </si>
  <si>
    <t>10311-BNM</t>
  </si>
  <si>
    <t>10312</t>
  </si>
  <si>
    <t>FUNDACION FONDO DE DESARROLLO</t>
  </si>
  <si>
    <t>FDE</t>
  </si>
  <si>
    <t>10312-FDE</t>
  </si>
  <si>
    <t>10313</t>
  </si>
  <si>
    <t>YUG-LOCAL MUNICIPALITIES - NSA</t>
  </si>
  <si>
    <t>NOVI SAD</t>
  </si>
  <si>
    <t>10313-NOVI SAD</t>
  </si>
  <si>
    <t>10314</t>
  </si>
  <si>
    <t>BRITISH EMBASSY</t>
  </si>
  <si>
    <t>BRITISH EM</t>
  </si>
  <si>
    <t>10314-BRITISH EM</t>
  </si>
  <si>
    <t>10315</t>
  </si>
  <si>
    <t>ORG FOR SECURITY AND COOPERATI</t>
  </si>
  <si>
    <t>10315-OSCE</t>
  </si>
  <si>
    <t>10316</t>
  </si>
  <si>
    <t>World Rehabilitation Fund, Inc</t>
  </si>
  <si>
    <t>WHF inc.</t>
  </si>
  <si>
    <t>10316-WHF inc.</t>
  </si>
  <si>
    <t>10317</t>
  </si>
  <si>
    <t>ADM. AGENT UNDP IRAQ TF</t>
  </si>
  <si>
    <t>AAUNDGTF</t>
  </si>
  <si>
    <t>10317-AAUNDGTF</t>
  </si>
  <si>
    <t>10318</t>
  </si>
  <si>
    <t>MICRO-SOFT</t>
  </si>
  <si>
    <t>10318-MICRO-SOFT</t>
  </si>
  <si>
    <t>10319</t>
  </si>
  <si>
    <t>TOTAL OIL AND GAS VENEZUELA</t>
  </si>
  <si>
    <t>TOTAL</t>
  </si>
  <si>
    <t>10319-TOTAL</t>
  </si>
  <si>
    <t>10320</t>
  </si>
  <si>
    <t>UNITED NATIONS COMPENSATION CO</t>
  </si>
  <si>
    <t>UNCC</t>
  </si>
  <si>
    <t>10320-UNCC</t>
  </si>
  <si>
    <t>10321</t>
  </si>
  <si>
    <t>MARATHON E.G. PRODUCTIONS LIMI</t>
  </si>
  <si>
    <t>MARATHON</t>
  </si>
  <si>
    <t>10321-MARATHON</t>
  </si>
  <si>
    <t>10322</t>
  </si>
  <si>
    <t>UNILEVER PLC</t>
  </si>
  <si>
    <t>UNILEVER</t>
  </si>
  <si>
    <t>10322-UNILEVER</t>
  </si>
  <si>
    <t>10323</t>
  </si>
  <si>
    <t>BEIJING INTERNATIONAL VOLUNTEE</t>
  </si>
  <si>
    <t>BIVA</t>
  </si>
  <si>
    <t>10323-BIVA</t>
  </si>
  <si>
    <t>10324</t>
  </si>
  <si>
    <t>STANDARD CHARTERED BANK</t>
  </si>
  <si>
    <t>STANDCHART</t>
  </si>
  <si>
    <t>10324-STANDCHART</t>
  </si>
  <si>
    <t>10325</t>
  </si>
  <si>
    <t>CFX TRAVEL TOURS</t>
  </si>
  <si>
    <t>CFX TRAVEL</t>
  </si>
  <si>
    <t>10325-CFX TRAVEL</t>
  </si>
  <si>
    <t>10326</t>
  </si>
  <si>
    <t>UN POLITICAL OFFICE FOR SOMALI</t>
  </si>
  <si>
    <t>UNPOS</t>
  </si>
  <si>
    <t>10326-UNPOS</t>
  </si>
  <si>
    <t>10327</t>
  </si>
  <si>
    <t>TOBAGO HOUSE OF ASSEMBLY</t>
  </si>
  <si>
    <t>10327-THA</t>
  </si>
  <si>
    <t>10328</t>
  </si>
  <si>
    <t>BRITISH COMMISSION</t>
  </si>
  <si>
    <t>BRITISH CO</t>
  </si>
  <si>
    <t>10328-BRITISH CO</t>
  </si>
  <si>
    <t>10329</t>
  </si>
  <si>
    <t>BRITISH HIGH COMMISSION - SOLO</t>
  </si>
  <si>
    <t>BHC-SI</t>
  </si>
  <si>
    <t>10329-BHC-SI</t>
  </si>
  <si>
    <t>10330</t>
  </si>
  <si>
    <t>ONUCI-IVORY COAST</t>
  </si>
  <si>
    <t>ONUCI-IVOR</t>
  </si>
  <si>
    <t>10330-ONUCI-IVOR</t>
  </si>
  <si>
    <t>10331</t>
  </si>
  <si>
    <t>UN Stabilization Mission in Ha</t>
  </si>
  <si>
    <t>MINUSTAH</t>
  </si>
  <si>
    <t>10331-MINUSTAH</t>
  </si>
  <si>
    <t>10332</t>
  </si>
  <si>
    <t>United Nations Operation in Cô</t>
  </si>
  <si>
    <t>ONUCI</t>
  </si>
  <si>
    <t>10332-ONUCI</t>
  </si>
  <si>
    <t>10333</t>
  </si>
  <si>
    <t>United Nations Operation in Bu</t>
  </si>
  <si>
    <t>ONUB</t>
  </si>
  <si>
    <t>10333-ONUB</t>
  </si>
  <si>
    <t>10334</t>
  </si>
  <si>
    <t>UN RELIEF AND WORKS AGENCY</t>
  </si>
  <si>
    <t>UNRWA</t>
  </si>
  <si>
    <t>10334-UNRWA</t>
  </si>
  <si>
    <t>10335</t>
  </si>
  <si>
    <t>HELVETAS</t>
  </si>
  <si>
    <t>10335-HELVETAS</t>
  </si>
  <si>
    <t>10336</t>
  </si>
  <si>
    <t>Netherlands Institute for Fish</t>
  </si>
  <si>
    <t>NIFR</t>
  </si>
  <si>
    <t>10336-NIFR</t>
  </si>
  <si>
    <t>10337</t>
  </si>
  <si>
    <t>Agriculture and Agri-food Cana</t>
  </si>
  <si>
    <t>AAF</t>
  </si>
  <si>
    <t>10337-AAF</t>
  </si>
  <si>
    <t>10338</t>
  </si>
  <si>
    <t>International Potato Center</t>
  </si>
  <si>
    <t>IPC</t>
  </si>
  <si>
    <t>10338-IPC</t>
  </si>
  <si>
    <t>10339</t>
  </si>
  <si>
    <t>CDC Building Cambodia</t>
  </si>
  <si>
    <t>CDC Buildi</t>
  </si>
  <si>
    <t>10339-CDC Buildi</t>
  </si>
  <si>
    <t>10340</t>
  </si>
  <si>
    <t>Birdlife International</t>
  </si>
  <si>
    <t>BLIUKUM</t>
  </si>
  <si>
    <t>10340-BLIUKUM</t>
  </si>
  <si>
    <t>10341</t>
  </si>
  <si>
    <t>UNDP-BOLIVIA</t>
  </si>
  <si>
    <t>UNDP-BOLIV</t>
  </si>
  <si>
    <t>10341-UNDP-BOLIV</t>
  </si>
  <si>
    <t>10342</t>
  </si>
  <si>
    <t>10342-OXFAM</t>
  </si>
  <si>
    <t>10343</t>
  </si>
  <si>
    <t>THE EURASIA FOUNDATION</t>
  </si>
  <si>
    <t>THE EURASI</t>
  </si>
  <si>
    <t>10343-THE EURASI</t>
  </si>
  <si>
    <t>10344</t>
  </si>
  <si>
    <t>CHILDREN OF ARMENIA FUND</t>
  </si>
  <si>
    <t>COAF</t>
  </si>
  <si>
    <t>10344-COAF</t>
  </si>
  <si>
    <t>10345</t>
  </si>
  <si>
    <t>THE IZMIRLIAN FOUNDATION</t>
  </si>
  <si>
    <t>THE IZMIRL</t>
  </si>
  <si>
    <t>10345-THE IZMIRL</t>
  </si>
  <si>
    <t>10346</t>
  </si>
  <si>
    <t>SECRETARIA DE CULTURA ARTE Y D</t>
  </si>
  <si>
    <t>SCAD</t>
  </si>
  <si>
    <t>10346-SCAD</t>
  </si>
  <si>
    <t>10347</t>
  </si>
  <si>
    <t>IMPERIAL COLLEGE LONDON</t>
  </si>
  <si>
    <t>IMPERIAL C</t>
  </si>
  <si>
    <t>10347-IMPERIAL C</t>
  </si>
  <si>
    <t>10348</t>
  </si>
  <si>
    <t>QED GROUP LLC</t>
  </si>
  <si>
    <t>QED GROUP</t>
  </si>
  <si>
    <t>10348-QED GROUP</t>
  </si>
  <si>
    <t>10349</t>
  </si>
  <si>
    <t>DEVELOPMENT FUND OF NORWAY</t>
  </si>
  <si>
    <t>FONDET-NO</t>
  </si>
  <si>
    <t>10349-FONDET-NO</t>
  </si>
  <si>
    <t>10350</t>
  </si>
  <si>
    <t>BOLIVA FONDESIF</t>
  </si>
  <si>
    <t>FONSESIF</t>
  </si>
  <si>
    <t>10350-FONSESIF</t>
  </si>
  <si>
    <t>10351</t>
  </si>
  <si>
    <t>SIPU SWEDISH INSTITUTE</t>
  </si>
  <si>
    <t>SIPU SWEDI</t>
  </si>
  <si>
    <t>10351-SIPU SWEDI</t>
  </si>
  <si>
    <t>10352</t>
  </si>
  <si>
    <t>BANCO DE DESAROLLO ECONOMICOY</t>
  </si>
  <si>
    <t>BANDES</t>
  </si>
  <si>
    <t>10352-BANDES</t>
  </si>
  <si>
    <t>10353</t>
  </si>
  <si>
    <t>FOUNDACION  RESERVAS DEL PAIS</t>
  </si>
  <si>
    <t>FOUNDACION</t>
  </si>
  <si>
    <t>10353-FOUNDACION</t>
  </si>
  <si>
    <t>10354</t>
  </si>
  <si>
    <t>SWISS CONTACT</t>
  </si>
  <si>
    <t>SWISS CONT</t>
  </si>
  <si>
    <t>10354-SWISS CONT</t>
  </si>
  <si>
    <t>10355</t>
  </si>
  <si>
    <t>PROFIN - COSUDE</t>
  </si>
  <si>
    <t>PROFIN - C</t>
  </si>
  <si>
    <t>10355-PROFIN - C</t>
  </si>
  <si>
    <t>10356</t>
  </si>
  <si>
    <t>EGYPTIAN COMPANY FOR MOBIL SER</t>
  </si>
  <si>
    <t>MOBINIL</t>
  </si>
  <si>
    <t>10356-MOBINIL</t>
  </si>
  <si>
    <t>10357</t>
  </si>
  <si>
    <t>BUREAU OF FISHERIES &amp; AQUATIC</t>
  </si>
  <si>
    <t>BFAR</t>
  </si>
  <si>
    <t>10357-BFAR</t>
  </si>
  <si>
    <t>10358</t>
  </si>
  <si>
    <t>MINISTRY OF HEALTH OF TURKMENI</t>
  </si>
  <si>
    <t>MINHEALTH</t>
  </si>
  <si>
    <t>10358-MINHEALTH</t>
  </si>
  <si>
    <t>10359</t>
  </si>
  <si>
    <t>YOUTH START PLAN LIMITED</t>
  </si>
  <si>
    <t>YOUTH STAR</t>
  </si>
  <si>
    <t>10359-YOUTH STAR</t>
  </si>
  <si>
    <t>10360</t>
  </si>
  <si>
    <t>AZERBAIJAN RESEARCH &amp; EDUCATIO</t>
  </si>
  <si>
    <t>AZRENA</t>
  </si>
  <si>
    <t>10360-AZRENA</t>
  </si>
  <si>
    <t>10361</t>
  </si>
  <si>
    <t>ZAYED FOUNDATION</t>
  </si>
  <si>
    <t>ZAYED FOUN</t>
  </si>
  <si>
    <t>10361-ZAYED FOUN</t>
  </si>
  <si>
    <t>10362</t>
  </si>
  <si>
    <t>TRAINMAR</t>
  </si>
  <si>
    <t>10362-TRAINMAR</t>
  </si>
  <si>
    <t>10363</t>
  </si>
  <si>
    <t>DEP INTERNATIONAL</t>
  </si>
  <si>
    <t>UB40</t>
  </si>
  <si>
    <t>10363-UB40</t>
  </si>
  <si>
    <t>10364</t>
  </si>
  <si>
    <t>THA -AGRIC. MA, ENV.</t>
  </si>
  <si>
    <t>THA -DAMAE</t>
  </si>
  <si>
    <t>10364-THA -DAMAE</t>
  </si>
  <si>
    <t>10365</t>
  </si>
  <si>
    <t>FUNDACION TORREMOLINOS</t>
  </si>
  <si>
    <t>FUNTORREMO</t>
  </si>
  <si>
    <t>10365-FUNTORREMO</t>
  </si>
  <si>
    <t>10366</t>
  </si>
  <si>
    <t>THE CHARITIES FOUNDATION OF AF</t>
  </si>
  <si>
    <t>AFICS</t>
  </si>
  <si>
    <t>10366-AFICS</t>
  </si>
  <si>
    <t>10367</t>
  </si>
  <si>
    <t>CONGO UNITED STATES ALUMNI ASS</t>
  </si>
  <si>
    <t>CUSAA</t>
  </si>
  <si>
    <t>10367-CUSAA</t>
  </si>
  <si>
    <t>10368</t>
  </si>
  <si>
    <t>PURICV</t>
  </si>
  <si>
    <t>10368-PURICV</t>
  </si>
  <si>
    <t>10369</t>
  </si>
  <si>
    <t>INTERNATIONAL PARTNERSHIP FOR</t>
  </si>
  <si>
    <t>INTERNATIO</t>
  </si>
  <si>
    <t>10369-INTERNATIO</t>
  </si>
  <si>
    <t>10370</t>
  </si>
  <si>
    <t>RODRIGUES REGIONAL ASSEMBLY</t>
  </si>
  <si>
    <t>RRA</t>
  </si>
  <si>
    <t>10370-RRA</t>
  </si>
  <si>
    <t>10373</t>
  </si>
  <si>
    <t>KILIKIA CJSC</t>
  </si>
  <si>
    <t>KILIKIA CJ</t>
  </si>
  <si>
    <t>10373-KILIKIA CJ</t>
  </si>
  <si>
    <t>10374</t>
  </si>
  <si>
    <t>APAVEN CO. LTD</t>
  </si>
  <si>
    <t>APAVEN CO.</t>
  </si>
  <si>
    <t>10374-APAVEN CO.</t>
  </si>
  <si>
    <t>10375</t>
  </si>
  <si>
    <t>HON - PRESIDENCIA DE LA REPUBL</t>
  </si>
  <si>
    <t>HON - PRES</t>
  </si>
  <si>
    <t>10375-HON - PRES</t>
  </si>
  <si>
    <t>10376</t>
  </si>
  <si>
    <t>EGYPTIAN BIODYNAMIC ASSOCIATIO</t>
  </si>
  <si>
    <t>EBDA</t>
  </si>
  <si>
    <t>10376-EBDA</t>
  </si>
  <si>
    <t>10377</t>
  </si>
  <si>
    <t>AGA KHAN DEVELOPMENT NETWORK</t>
  </si>
  <si>
    <t>AKDN</t>
  </si>
  <si>
    <t>10377-AKDN</t>
  </si>
  <si>
    <t>10378</t>
  </si>
  <si>
    <t>COMMISSION ON POPULATION</t>
  </si>
  <si>
    <t>POPCOM</t>
  </si>
  <si>
    <t>10378-POPCOM</t>
  </si>
  <si>
    <t>10379</t>
  </si>
  <si>
    <t>MINISTRY OF CONSTRUCTION, CHIN</t>
  </si>
  <si>
    <t>MOC  CHINA</t>
  </si>
  <si>
    <t>10379-MOC  CHINA</t>
  </si>
  <si>
    <t>10380</t>
  </si>
  <si>
    <t>TOBAGO HOUSE OF ASSEMBLY-PUBLI</t>
  </si>
  <si>
    <t>THA-PUB.UT</t>
  </si>
  <si>
    <t>10380-THA-PUB.UT</t>
  </si>
  <si>
    <t>10381</t>
  </si>
  <si>
    <t>CHRISTIAN CHILDREN'S FUND</t>
  </si>
  <si>
    <t>CCF</t>
  </si>
  <si>
    <t>10381-CCF</t>
  </si>
  <si>
    <t>10382</t>
  </si>
  <si>
    <t>IAPSO PIA CUSTOMERS</t>
  </si>
  <si>
    <t>IAPSO PIA</t>
  </si>
  <si>
    <t>10382-IAPSO PIA</t>
  </si>
  <si>
    <t>10383</t>
  </si>
  <si>
    <t>BELGIAN TECHNICAL COOPERATION</t>
  </si>
  <si>
    <t>BELGIAN TE</t>
  </si>
  <si>
    <t>10383-BELGIAN TE</t>
  </si>
  <si>
    <t>10384</t>
  </si>
  <si>
    <t>GERMAN LEPROSY AND TB RELIEF A</t>
  </si>
  <si>
    <t>GERMAN LEP</t>
  </si>
  <si>
    <t>10384-GERMAN LEP</t>
  </si>
  <si>
    <t>10385</t>
  </si>
  <si>
    <t>DG OF CDC &amp; EH</t>
  </si>
  <si>
    <t>DG OF CDC</t>
  </si>
  <si>
    <t>10385-DG OF CDC</t>
  </si>
  <si>
    <t>10386</t>
  </si>
  <si>
    <t>MINISTRY OF FOREIGN TRADE AND</t>
  </si>
  <si>
    <t>MFTI EGY</t>
  </si>
  <si>
    <t>10386-MFTI EGY</t>
  </si>
  <si>
    <t>10387</t>
  </si>
  <si>
    <t>AIR KORYO</t>
  </si>
  <si>
    <t>10387-AIR KORYO</t>
  </si>
  <si>
    <t>10388</t>
  </si>
  <si>
    <t>CHINA NORTHERN AIRLINE</t>
  </si>
  <si>
    <t>CHINA NORT</t>
  </si>
  <si>
    <t>10388-CHINA NORT</t>
  </si>
  <si>
    <t>10389</t>
  </si>
  <si>
    <t>ROCKEFELLER BROTHERS FUND</t>
  </si>
  <si>
    <t>ROCKEFELLE</t>
  </si>
  <si>
    <t>10389-ROCKEFELLE</t>
  </si>
  <si>
    <t>10390</t>
  </si>
  <si>
    <t>COMM. FOR RECEPTION, TRUTH &amp; R</t>
  </si>
  <si>
    <t>COMM. FOR</t>
  </si>
  <si>
    <t>10390-COMM. FOR</t>
  </si>
  <si>
    <t>10391</t>
  </si>
  <si>
    <t>INVESTIGACION Y EDUCACION POPU</t>
  </si>
  <si>
    <t>IEPA, A.C.</t>
  </si>
  <si>
    <t>10391-IEPA, A.C.</t>
  </si>
  <si>
    <t>10392</t>
  </si>
  <si>
    <t>MINISTRY OF COMMERCE, CHINA</t>
  </si>
  <si>
    <t>MOFCOM</t>
  </si>
  <si>
    <t>10392-MOFCOM</t>
  </si>
  <si>
    <t>10393</t>
  </si>
  <si>
    <t>STATOIL</t>
  </si>
  <si>
    <t>10393-STATOIL</t>
  </si>
  <si>
    <t>10394</t>
  </si>
  <si>
    <t>CONOCO-PHILLIPS</t>
  </si>
  <si>
    <t>CONOCO-PHI</t>
  </si>
  <si>
    <t>10394-CONOCO-PHI</t>
  </si>
  <si>
    <t>10395</t>
  </si>
  <si>
    <t>FUNDAMENTAL SCHOOL QUALITY PRO</t>
  </si>
  <si>
    <t>FSQP</t>
  </si>
  <si>
    <t>10395-FSQP</t>
  </si>
  <si>
    <t>10396</t>
  </si>
  <si>
    <t>PUBLIC BROADCASTING SERVICE</t>
  </si>
  <si>
    <t>PBS</t>
  </si>
  <si>
    <t>10396-PBS</t>
  </si>
  <si>
    <t>10397</t>
  </si>
  <si>
    <t>STICHTING VLUCHTELING</t>
  </si>
  <si>
    <t>STICHTINGV</t>
  </si>
  <si>
    <t>10397-STICHTINGV</t>
  </si>
  <si>
    <t>10398</t>
  </si>
  <si>
    <t>SHUMEI INTERNATIONAL</t>
  </si>
  <si>
    <t>SHUMEI INT</t>
  </si>
  <si>
    <t>10398-SHUMEI INT</t>
  </si>
  <si>
    <t>10399</t>
  </si>
  <si>
    <t>ANGAD RUPEE &amp; SONS</t>
  </si>
  <si>
    <t>ANGAD RUPE</t>
  </si>
  <si>
    <t>10399-ANGAD RUPE</t>
  </si>
  <si>
    <t>10400</t>
  </si>
  <si>
    <t>IAPSO CUSTOMERS 2003 BALANCE</t>
  </si>
  <si>
    <t>IAPSO 2003</t>
  </si>
  <si>
    <t>10400-IAPSO 2003</t>
  </si>
  <si>
    <t>10401</t>
  </si>
  <si>
    <t>CONSEJO DE LAS AMERICAS</t>
  </si>
  <si>
    <t>CONSEJOAME</t>
  </si>
  <si>
    <t>10401-CONSEJOAME</t>
  </si>
  <si>
    <t>10402</t>
  </si>
  <si>
    <t>PER-MLAPUNTA</t>
  </si>
  <si>
    <t>MLAPUNTA</t>
  </si>
  <si>
    <t>10402-MLAPUNTA</t>
  </si>
  <si>
    <t>10403</t>
  </si>
  <si>
    <t>NEWMONT UZBEKISTAN</t>
  </si>
  <si>
    <t>NEWMONT UZ</t>
  </si>
  <si>
    <t>10403-NEWMONT UZ</t>
  </si>
  <si>
    <t>10404</t>
  </si>
  <si>
    <t>CHARLES STEWART MOTT FOUNDATIO</t>
  </si>
  <si>
    <t>CSM Found.</t>
  </si>
  <si>
    <t>10404-CSM Found.</t>
  </si>
  <si>
    <t>10405</t>
  </si>
  <si>
    <t>ZHYTOMYR MUNICIPALITY</t>
  </si>
  <si>
    <t>ZHYTOMYR</t>
  </si>
  <si>
    <t>10405-ZHYTOMYR</t>
  </si>
  <si>
    <t>10406</t>
  </si>
  <si>
    <t>PLAN INTERNACIONAL BOLIVIA</t>
  </si>
  <si>
    <t>BOL - PLAN</t>
  </si>
  <si>
    <t>10406-BOL - PLAN</t>
  </si>
  <si>
    <t>10407</t>
  </si>
  <si>
    <t>VICEMINISTERIO JUVENTUD NINEZ</t>
  </si>
  <si>
    <t>VIJUNTE</t>
  </si>
  <si>
    <t>10407-VIJUNTE</t>
  </si>
  <si>
    <t>10408</t>
  </si>
  <si>
    <t>SPECIAL COURT FOR SIERRA LEONE</t>
  </si>
  <si>
    <t>SCSL</t>
  </si>
  <si>
    <t>10408-SCSL</t>
  </si>
  <si>
    <t>10409</t>
  </si>
  <si>
    <t>THE U.S. COMMITTEE FOR THE UND</t>
  </si>
  <si>
    <t>UNDP-USA</t>
  </si>
  <si>
    <t>10409-UNDP-USA</t>
  </si>
  <si>
    <t>10410</t>
  </si>
  <si>
    <t>UNLAIPCTO</t>
  </si>
  <si>
    <t>10410-UNLAIPCTO</t>
  </si>
  <si>
    <t>10411</t>
  </si>
  <si>
    <t>PLAN  INTERNACIONAL BOLIVIA</t>
  </si>
  <si>
    <t>BOV PLAN</t>
  </si>
  <si>
    <t>10411-BOV PLAN</t>
  </si>
  <si>
    <t>10412</t>
  </si>
  <si>
    <t>10412-VIJUNTE</t>
  </si>
  <si>
    <t>10413</t>
  </si>
  <si>
    <t>CRG - SA, MIRCOFINANCE INSTITU</t>
  </si>
  <si>
    <t>CRG - SA</t>
  </si>
  <si>
    <t>10413-CRG - SA</t>
  </si>
  <si>
    <t>10414</t>
  </si>
  <si>
    <t>FECECAM-BENIN MICROFINANCE INS</t>
  </si>
  <si>
    <t>FECECAMBEN</t>
  </si>
  <si>
    <t>10414-FECECAMBEN</t>
  </si>
  <si>
    <t>10415</t>
  </si>
  <si>
    <t>WAGES, Microfinance Institutio</t>
  </si>
  <si>
    <t>WAGES, Mic</t>
  </si>
  <si>
    <t>10415-WAGES, Mic</t>
  </si>
  <si>
    <t>10416</t>
  </si>
  <si>
    <t>ICTDAR</t>
  </si>
  <si>
    <t>10416-ICTDAR</t>
  </si>
  <si>
    <t>10417</t>
  </si>
  <si>
    <t>DIRECCION DE PREVENCION Y ATEN</t>
  </si>
  <si>
    <t>DPAE</t>
  </si>
  <si>
    <t>10417-DPAE</t>
  </si>
  <si>
    <t>10418</t>
  </si>
  <si>
    <t>COPREDEH</t>
  </si>
  <si>
    <t>10418-COPREDEH</t>
  </si>
  <si>
    <t>10419</t>
  </si>
  <si>
    <t>ECONOMIC INSTITUTE, BELGRADE</t>
  </si>
  <si>
    <t>ECONOMIC I</t>
  </si>
  <si>
    <t>10419-ECONOMIC I</t>
  </si>
  <si>
    <t>10420</t>
  </si>
  <si>
    <t>COMMONWEALTH SECRETARIAT</t>
  </si>
  <si>
    <t>COMWth</t>
  </si>
  <si>
    <t>10420-COMWth</t>
  </si>
  <si>
    <t>10421</t>
  </si>
  <si>
    <t>COLUMBIA UNIVERSITY</t>
  </si>
  <si>
    <t>COLUMBIA U</t>
  </si>
  <si>
    <t>10421-COLUMBIA U</t>
  </si>
  <si>
    <t>10422</t>
  </si>
  <si>
    <t>GOBERNACION NORTE DE SANTANDER</t>
  </si>
  <si>
    <t>GOBNORTED</t>
  </si>
  <si>
    <t>10422-GOBNORTED</t>
  </si>
  <si>
    <t>10423</t>
  </si>
  <si>
    <t>SRIA.DE PLANEACION DEL DESARRO</t>
  </si>
  <si>
    <t>SriaPIDSLP</t>
  </si>
  <si>
    <t>10423-SriaPIDSLP</t>
  </si>
  <si>
    <t>10424</t>
  </si>
  <si>
    <t>COMITE PERMANENT INTER-ETATS D</t>
  </si>
  <si>
    <t>CILSS</t>
  </si>
  <si>
    <t>10424-CILSS</t>
  </si>
  <si>
    <t>10425</t>
  </si>
  <si>
    <t>NORWEGIAN EMBASSY</t>
  </si>
  <si>
    <t>NORWEGIAN</t>
  </si>
  <si>
    <t>10425-NORWEGIAN</t>
  </si>
  <si>
    <t>10426</t>
  </si>
  <si>
    <t>Riksbankens Jubileumsfond</t>
  </si>
  <si>
    <t>Riksbanken</t>
  </si>
  <si>
    <t>10426-Riksbanken</t>
  </si>
  <si>
    <t>10427</t>
  </si>
  <si>
    <t>BETTER WORLD FUND (FOUNDATION)</t>
  </si>
  <si>
    <t>BW FUND</t>
  </si>
  <si>
    <t>10427-BW FUND</t>
  </si>
  <si>
    <t>10428</t>
  </si>
  <si>
    <t>NATIONAL RURAL SUPPORT PROGRAM</t>
  </si>
  <si>
    <t>NRSP-PAK</t>
  </si>
  <si>
    <t>10428-NRSP-PAK</t>
  </si>
  <si>
    <t>10429</t>
  </si>
  <si>
    <t>MUNICIPALIDAD DE GUATEMALA</t>
  </si>
  <si>
    <t>MUNI-GTM</t>
  </si>
  <si>
    <t>10429-MUNI-GTM</t>
  </si>
  <si>
    <t>10430</t>
  </si>
  <si>
    <t>GOBIERNO DEL ESTADO DE  YUCATA</t>
  </si>
  <si>
    <t>YUCATAN</t>
  </si>
  <si>
    <t>10430-YUCATAN</t>
  </si>
  <si>
    <t>10431</t>
  </si>
  <si>
    <t>FOPREDEN</t>
  </si>
  <si>
    <t>10431-FOPREDEN</t>
  </si>
  <si>
    <t>10432</t>
  </si>
  <si>
    <t>IFRC/PRO VENTION CONSORTIUM</t>
  </si>
  <si>
    <t>IFRC</t>
  </si>
  <si>
    <t>10432-IFRC</t>
  </si>
  <si>
    <t>10433</t>
  </si>
  <si>
    <t>THE GAP FOUNDATION</t>
  </si>
  <si>
    <t>THE GAP FO</t>
  </si>
  <si>
    <t>10433-THE GAP FO</t>
  </si>
  <si>
    <t>10434</t>
  </si>
  <si>
    <t>AUTORIDAD PORTUARIA DE GQUIL</t>
  </si>
  <si>
    <t>AUTORIDAD</t>
  </si>
  <si>
    <t>10434-AUTORIDAD</t>
  </si>
  <si>
    <t>10435</t>
  </si>
  <si>
    <t>Global Knowledge Partnership</t>
  </si>
  <si>
    <t>Global KnL</t>
  </si>
  <si>
    <t>10435-Global KnL</t>
  </si>
  <si>
    <t>10436</t>
  </si>
  <si>
    <t>Alcaldía de Buenaventura</t>
  </si>
  <si>
    <t>ALC BUENAV</t>
  </si>
  <si>
    <t>10436-ALC BUENAV</t>
  </si>
  <si>
    <t>10437</t>
  </si>
  <si>
    <t>CONAMA REGION METROPOLITANA</t>
  </si>
  <si>
    <t>CONAMARM</t>
  </si>
  <si>
    <t>10437-CONAMARM</t>
  </si>
  <si>
    <t>10438</t>
  </si>
  <si>
    <t>PER-CONSEJO NACIONAL DESCENTRA</t>
  </si>
  <si>
    <t>PER-CND</t>
  </si>
  <si>
    <t>10438-PER-CND</t>
  </si>
  <si>
    <t>10439</t>
  </si>
  <si>
    <t>E7 FUND FOR SUSTAINABLE ENERGY</t>
  </si>
  <si>
    <t>E7 FUND</t>
  </si>
  <si>
    <t>10439-E7 FUND</t>
  </si>
  <si>
    <t>10440</t>
  </si>
  <si>
    <t>National Council for Human Rig</t>
  </si>
  <si>
    <t>NCHR</t>
  </si>
  <si>
    <t>10440-NCHR</t>
  </si>
  <si>
    <t>10441</t>
  </si>
  <si>
    <t>Unifem Australia National Comm</t>
  </si>
  <si>
    <t>Unifem Aus</t>
  </si>
  <si>
    <t>10441-Unifem Aus</t>
  </si>
  <si>
    <t>10442</t>
  </si>
  <si>
    <t>PAKISTAN WATER PARTNERSHIP</t>
  </si>
  <si>
    <t>PAK PWP</t>
  </si>
  <si>
    <t>10442-PAK PWP</t>
  </si>
  <si>
    <t>10443</t>
  </si>
  <si>
    <t>GAP FOUNDATION GUA/CWI-GAP/03/</t>
  </si>
  <si>
    <t>GAP GUA/CW</t>
  </si>
  <si>
    <t>10443-GAP GUA/CW</t>
  </si>
  <si>
    <t>10444</t>
  </si>
  <si>
    <t>Unión Inter-Parlamentaria</t>
  </si>
  <si>
    <t>UIP</t>
  </si>
  <si>
    <t>10444-UIP</t>
  </si>
  <si>
    <t>10445</t>
  </si>
  <si>
    <t>AREA METROPOLITANA VALLE ABURR</t>
  </si>
  <si>
    <t>AREAMETROP</t>
  </si>
  <si>
    <t>10445-AREAMETROP</t>
  </si>
  <si>
    <t>10446</t>
  </si>
  <si>
    <t>Asociacion Cuba Cooperacion</t>
  </si>
  <si>
    <t>Asociacion</t>
  </si>
  <si>
    <t>10446-Asociacion</t>
  </si>
  <si>
    <t>10447</t>
  </si>
  <si>
    <t>Foligno Decentralized Coop. Co</t>
  </si>
  <si>
    <t>Foligno De</t>
  </si>
  <si>
    <t>10447-Foligno De</t>
  </si>
  <si>
    <t>10448</t>
  </si>
  <si>
    <t>Cecina Decentralized Coop. Com</t>
  </si>
  <si>
    <t>Cecina Dec</t>
  </si>
  <si>
    <t>10448-Cecina Dec</t>
  </si>
  <si>
    <t>10449</t>
  </si>
  <si>
    <t>Bergamo Decentralized Coop. Co</t>
  </si>
  <si>
    <t>Bergamo De</t>
  </si>
  <si>
    <t>10449-Bergamo De</t>
  </si>
  <si>
    <t>10450</t>
  </si>
  <si>
    <t>Agencia Cuencana de Desarrollo</t>
  </si>
  <si>
    <t>ACUDIR</t>
  </si>
  <si>
    <t>10450-ACUDIR</t>
  </si>
  <si>
    <t>10451</t>
  </si>
  <si>
    <t>CREMONA DECENTRALIZED COOR COM</t>
  </si>
  <si>
    <t>CREMONA</t>
  </si>
  <si>
    <t>10451-CREMONA</t>
  </si>
  <si>
    <t>10452</t>
  </si>
  <si>
    <t>ASOCIACION CUBA COOPERACION</t>
  </si>
  <si>
    <t>CUBACOOP</t>
  </si>
  <si>
    <t>10452-CUBACOOP</t>
  </si>
  <si>
    <t>10453</t>
  </si>
  <si>
    <t>FOLIGNO DECENTRALIZED COOPERAT</t>
  </si>
  <si>
    <t>FOLIGNO DE</t>
  </si>
  <si>
    <t>10453-FOLIGNO DE</t>
  </si>
  <si>
    <t>10454</t>
  </si>
  <si>
    <t>CECINA DECENTRALIZED COOP COMM</t>
  </si>
  <si>
    <t>CECINA DEC</t>
  </si>
  <si>
    <t>10454-CECINA DEC</t>
  </si>
  <si>
    <t>10455</t>
  </si>
  <si>
    <t>BERGAMO DECENTRALIZED COOP COM</t>
  </si>
  <si>
    <t>BERGAMO DE</t>
  </si>
  <si>
    <t>10455-BERGAMO DE</t>
  </si>
  <si>
    <t>10456</t>
  </si>
  <si>
    <t>BEAZ</t>
  </si>
  <si>
    <t>10456-BEAZ</t>
  </si>
  <si>
    <t>10457</t>
  </si>
  <si>
    <t>TRENTO  DECENTRALIZED COOP COM</t>
  </si>
  <si>
    <t>TRENTO  DE</t>
  </si>
  <si>
    <t>10457-TRENTO  DE</t>
  </si>
  <si>
    <t>10458</t>
  </si>
  <si>
    <t>COMO DECENTRALIZED COOP COMMIT</t>
  </si>
  <si>
    <t>COMO DECEN</t>
  </si>
  <si>
    <t>10458-COMO DECEN</t>
  </si>
  <si>
    <t>10459</t>
  </si>
  <si>
    <t>FAMSI DECENTRALIZED COOP COMMI</t>
  </si>
  <si>
    <t>FAMSI</t>
  </si>
  <si>
    <t>10459-FAMSI</t>
  </si>
  <si>
    <t>10460</t>
  </si>
  <si>
    <t>FLORENCIA  DECENTRALIZED COOP</t>
  </si>
  <si>
    <t>FLORENCIA</t>
  </si>
  <si>
    <t>10460-FLORENCIA</t>
  </si>
  <si>
    <t>10461</t>
  </si>
  <si>
    <t>VIAREGGIO DECENTRALIZED COOP C</t>
  </si>
  <si>
    <t>VIAREGGIO</t>
  </si>
  <si>
    <t>10461-VIAREGGIO</t>
  </si>
  <si>
    <t>10462</t>
  </si>
  <si>
    <t>10462-BEAZ</t>
  </si>
  <si>
    <t>10463</t>
  </si>
  <si>
    <t>REGIONE LOMBARDIA</t>
  </si>
  <si>
    <t>LOMBARDIA</t>
  </si>
  <si>
    <t>10463-LOMBARDIA</t>
  </si>
  <si>
    <t>10464</t>
  </si>
  <si>
    <t>COL/03/009</t>
  </si>
  <si>
    <t>10464-COL/03/009</t>
  </si>
  <si>
    <t>10465</t>
  </si>
  <si>
    <t>AGENCIA CATALANA DE COOP AL DE</t>
  </si>
  <si>
    <t>AGENCIA CA</t>
  </si>
  <si>
    <t>10465-AGENCIA CA</t>
  </si>
  <si>
    <t>10466</t>
  </si>
  <si>
    <t>INT'L INSTITUTE OF TROPICAL AG</t>
  </si>
  <si>
    <t>INT'L INST</t>
  </si>
  <si>
    <t>10466-INT'L INST</t>
  </si>
  <si>
    <t>10467</t>
  </si>
  <si>
    <t>PER-Congreso de la Repulica</t>
  </si>
  <si>
    <t>PER-CONGRE</t>
  </si>
  <si>
    <t>10467-PER-CONGRE</t>
  </si>
  <si>
    <t>10468</t>
  </si>
  <si>
    <t>Shell Development Iran B.V.</t>
  </si>
  <si>
    <t>IRAN-SDI</t>
  </si>
  <si>
    <t>10468-IRAN-SDI</t>
  </si>
  <si>
    <t>10469</t>
  </si>
  <si>
    <t>Agencia Catalana de Cooperació</t>
  </si>
  <si>
    <t>ESP-ACCD</t>
  </si>
  <si>
    <t>10469-ESP-ACCD</t>
  </si>
  <si>
    <t>10470</t>
  </si>
  <si>
    <t>CORE INTERNATIONAL, INC.</t>
  </si>
  <si>
    <t>CORE</t>
  </si>
  <si>
    <t>10470-CORE</t>
  </si>
  <si>
    <t>10471</t>
  </si>
  <si>
    <t>DPTO ADM FUNCION PUBLICA</t>
  </si>
  <si>
    <t>COL-DAFP</t>
  </si>
  <si>
    <t>10471-COL-DAFP</t>
  </si>
  <si>
    <t>10472</t>
  </si>
  <si>
    <t>Government of Montenegro</t>
  </si>
  <si>
    <t>Gov of Mon</t>
  </si>
  <si>
    <t>10472-Gov of Mon</t>
  </si>
  <si>
    <t>10473</t>
  </si>
  <si>
    <t>TSUNAMI DISASTER DONOR</t>
  </si>
  <si>
    <t>TSUNAMI</t>
  </si>
  <si>
    <t>10473-TSUNAMI</t>
  </si>
  <si>
    <t>10474</t>
  </si>
  <si>
    <t>INSITUTO NACIONAL DE ESTADISTI</t>
  </si>
  <si>
    <t>INSITUTO N</t>
  </si>
  <si>
    <t>10474-INSITUTO N</t>
  </si>
  <si>
    <t>10475</t>
  </si>
  <si>
    <t>SERVICIO DE COOPERACION TECNIC</t>
  </si>
  <si>
    <t>SERCOTEC</t>
  </si>
  <si>
    <t>10475-SERCOTEC</t>
  </si>
  <si>
    <t>10476</t>
  </si>
  <si>
    <t>DIAKONIA SWEDEN</t>
  </si>
  <si>
    <t>DIAKONIA S</t>
  </si>
  <si>
    <t>10476-DIAKONIA S</t>
  </si>
  <si>
    <t>10477</t>
  </si>
  <si>
    <t>MUNICIPALITY OF ZRENJANIN</t>
  </si>
  <si>
    <t>ZRENJANIN</t>
  </si>
  <si>
    <t>10477-ZRENJANIN</t>
  </si>
  <si>
    <t>10478</t>
  </si>
  <si>
    <t>CORTE NACIONAL ELECTORAL</t>
  </si>
  <si>
    <t>10478-CNE</t>
  </si>
  <si>
    <t>10479</t>
  </si>
  <si>
    <t>DEP. ASUNTOS DESARME/UN-LIREC</t>
  </si>
  <si>
    <t>DAD/UN-LIR</t>
  </si>
  <si>
    <t>10479-DAD/UN-LIR</t>
  </si>
  <si>
    <t>10480</t>
  </si>
  <si>
    <t>10480-USAID</t>
  </si>
  <si>
    <t>10481</t>
  </si>
  <si>
    <t>ALCALDIA DE SOACHA</t>
  </si>
  <si>
    <t>ALC.SOACHA</t>
  </si>
  <si>
    <t>10481-ALC.SOACHA</t>
  </si>
  <si>
    <t>10482</t>
  </si>
  <si>
    <t>COMISION NACIONAL FORESTAL</t>
  </si>
  <si>
    <t>CONAFOR</t>
  </si>
  <si>
    <t>10482-CONAFOR</t>
  </si>
  <si>
    <t>10483</t>
  </si>
  <si>
    <t>INST. COL DE GEOLOGIA Y MINER</t>
  </si>
  <si>
    <t>INGEOMINAS</t>
  </si>
  <si>
    <t>10483-INGEOMINAS</t>
  </si>
  <si>
    <t>10484</t>
  </si>
  <si>
    <t>REPUBLIC BANK OF TRINIDAD &amp; TO</t>
  </si>
  <si>
    <t>RBTT BANK</t>
  </si>
  <si>
    <t>10484-RBTT BANK</t>
  </si>
  <si>
    <t>10485</t>
  </si>
  <si>
    <t>Panos Institute West Africa</t>
  </si>
  <si>
    <t>PANOS</t>
  </si>
  <si>
    <t>10485-PANOS</t>
  </si>
  <si>
    <t>10486</t>
  </si>
  <si>
    <t>GENERALE DE BANQUE DE MAURITAN</t>
  </si>
  <si>
    <t>MAU-BANQUE</t>
  </si>
  <si>
    <t>10486-MAU-BANQUE</t>
  </si>
  <si>
    <t>10487</t>
  </si>
  <si>
    <t>BANQUE MAURITANIENNE  ISLAMIQU</t>
  </si>
  <si>
    <t>BANQUE MAU</t>
  </si>
  <si>
    <t>10487-BANQUE MAU</t>
  </si>
  <si>
    <t>10488</t>
  </si>
  <si>
    <t>BHP BILLITON METALS</t>
  </si>
  <si>
    <t>BHP BILLIT</t>
  </si>
  <si>
    <t>10488-BHP BILLIT</t>
  </si>
  <si>
    <t>10489</t>
  </si>
  <si>
    <t>PHILIPS DO BRASIL LTDA</t>
  </si>
  <si>
    <t>PHILIPS DO</t>
  </si>
  <si>
    <t>10489-PHILIPS DO</t>
  </si>
  <si>
    <t>10490</t>
  </si>
  <si>
    <t>BRISTOL MEYERS SQUIBB</t>
  </si>
  <si>
    <t>BRISTOL ME</t>
  </si>
  <si>
    <t>10490-BRISTOL ME</t>
  </si>
  <si>
    <t>10491</t>
  </si>
  <si>
    <t>TELECOM ITALIA BRAZIL</t>
  </si>
  <si>
    <t>TEL ITA BR</t>
  </si>
  <si>
    <t>10491-TEL ITA BR</t>
  </si>
  <si>
    <t>10492</t>
  </si>
  <si>
    <t>ABN AMRO BANK</t>
  </si>
  <si>
    <t>ABN AMRO</t>
  </si>
  <si>
    <t>10492-ABN AMRO</t>
  </si>
  <si>
    <t>10493</t>
  </si>
  <si>
    <t>HARIRI FOUNDATION</t>
  </si>
  <si>
    <t>HARIRI FOU</t>
  </si>
  <si>
    <t>10493-HARIRI FOU</t>
  </si>
  <si>
    <t>10494</t>
  </si>
  <si>
    <t>TOTAL E &amp; P SYRIE</t>
  </si>
  <si>
    <t>SYR-TOTAL</t>
  </si>
  <si>
    <t>10494-SYR-TOTAL</t>
  </si>
  <si>
    <t>10495</t>
  </si>
  <si>
    <t>UNIVERSIDAD FINIS TERRAE</t>
  </si>
  <si>
    <t>CHL-UFT</t>
  </si>
  <si>
    <t>10495-CHL-UFT</t>
  </si>
  <si>
    <t>10496</t>
  </si>
  <si>
    <t>IRSN- INSTITUT DE RADIOPROTECT</t>
  </si>
  <si>
    <t>BEL-IRSN</t>
  </si>
  <si>
    <t>10496-BEL-IRSN</t>
  </si>
  <si>
    <t>10497</t>
  </si>
  <si>
    <t>BIRDLIFE FINLAND</t>
  </si>
  <si>
    <t>10497-BIRDLIFE</t>
  </si>
  <si>
    <t>10498</t>
  </si>
  <si>
    <t>RED NACIONAL DE ARTICULACION P</t>
  </si>
  <si>
    <t>RENAP</t>
  </si>
  <si>
    <t>10498-RENAP</t>
  </si>
  <si>
    <t>10499</t>
  </si>
  <si>
    <t>PER-MUNICIPALIDAD SAN JUAN LUR</t>
  </si>
  <si>
    <t>PER-MUN SJ</t>
  </si>
  <si>
    <t>10499-PER-MUN SJ</t>
  </si>
  <si>
    <t>10500</t>
  </si>
  <si>
    <t>UNITED NATIONS FOUNDATION</t>
  </si>
  <si>
    <t>UN FOUNDAT</t>
  </si>
  <si>
    <t>10500-UN FOUNDAT</t>
  </si>
  <si>
    <t>10501</t>
  </si>
  <si>
    <t>ENVIRONMENTAL FOUNDATION OF JA</t>
  </si>
  <si>
    <t>EFJAMAICA</t>
  </si>
  <si>
    <t>10501-EFJAMAICA</t>
  </si>
  <si>
    <t>10502</t>
  </si>
  <si>
    <t>IWOKRAMA INT'L CENTRE FOR RAIN</t>
  </si>
  <si>
    <t>IWOKRAMA</t>
  </si>
  <si>
    <t>10502-IWOKRAMA</t>
  </si>
  <si>
    <t>10503</t>
  </si>
  <si>
    <t>MINISTRY OF FOREIGN AFFAIRS</t>
  </si>
  <si>
    <t>MFA NORWAY</t>
  </si>
  <si>
    <t>10503-MFA NORWAY</t>
  </si>
  <si>
    <t>10504</t>
  </si>
  <si>
    <t>TURKMEN SOCIETY OF DEAF AND BL</t>
  </si>
  <si>
    <t>TOS &amp; TOG</t>
  </si>
  <si>
    <t>10504-TOS &amp; TOG</t>
  </si>
  <si>
    <t>10505</t>
  </si>
  <si>
    <t>STMicroElectronics Foundation</t>
  </si>
  <si>
    <t>STMicroEle</t>
  </si>
  <si>
    <t>10505-STMicroEle</t>
  </si>
  <si>
    <t>10506</t>
  </si>
  <si>
    <t>CHI-MINISTERIO DEL INTERIOR</t>
  </si>
  <si>
    <t>CHI MinInt</t>
  </si>
  <si>
    <t>10506-CHI MinInt</t>
  </si>
  <si>
    <t>10507</t>
  </si>
  <si>
    <t>CHI MINISTERIO DE JUSTICIA</t>
  </si>
  <si>
    <t>CHI MINIST</t>
  </si>
  <si>
    <t>10507-CHI MINIST</t>
  </si>
  <si>
    <t>10508</t>
  </si>
  <si>
    <t>TSUNAMI TELETHON COMMISSION</t>
  </si>
  <si>
    <t>STTC</t>
  </si>
  <si>
    <t>10508-STTC</t>
  </si>
  <si>
    <t>10509</t>
  </si>
  <si>
    <t>NAMAC (AGENCY OF DTI, GOV SA)</t>
  </si>
  <si>
    <t>NAMAC</t>
  </si>
  <si>
    <t>10509-NAMAC</t>
  </si>
  <si>
    <t>10510</t>
  </si>
  <si>
    <t>MICROSOFT CORPORATION</t>
  </si>
  <si>
    <t>MIRCOSOFT</t>
  </si>
  <si>
    <t>10510-MIRCOSOFT</t>
  </si>
  <si>
    <t>10511</t>
  </si>
  <si>
    <t>SWISS AGENCY FOR DEVELOPMENT A</t>
  </si>
  <si>
    <t>SDC-NEPAL</t>
  </si>
  <si>
    <t>10511-SDC-NEPAL</t>
  </si>
  <si>
    <t>10512</t>
  </si>
  <si>
    <t>Comisión Nacional del Medio Am</t>
  </si>
  <si>
    <t>CONAMA</t>
  </si>
  <si>
    <t>10512-CONAMA</t>
  </si>
  <si>
    <t>10513</t>
  </si>
  <si>
    <t>PER- FONDO ITALO PERUANO</t>
  </si>
  <si>
    <t>PER- FONDO</t>
  </si>
  <si>
    <t>10513-PER- FONDO</t>
  </si>
  <si>
    <t>10514</t>
  </si>
  <si>
    <t>INT. CENTER MIGRATION POL.DEVP</t>
  </si>
  <si>
    <t>ICMPD</t>
  </si>
  <si>
    <t>10514-ICMPD</t>
  </si>
  <si>
    <t>10515</t>
  </si>
  <si>
    <t>JB Fernandes Memorial Trust Fu</t>
  </si>
  <si>
    <t>JB Fernand</t>
  </si>
  <si>
    <t>10515-JB Fernand</t>
  </si>
  <si>
    <t>10516</t>
  </si>
  <si>
    <t>PROBONA</t>
  </si>
  <si>
    <t>10516-PROBONA</t>
  </si>
  <si>
    <t>10517</t>
  </si>
  <si>
    <t>GLOBAL MECHANISM</t>
  </si>
  <si>
    <t>LEB-GM</t>
  </si>
  <si>
    <t>10517-LEB-GM</t>
  </si>
  <si>
    <t>10518</t>
  </si>
  <si>
    <t>MARIA HUFFMAN - UNICAND</t>
  </si>
  <si>
    <t>MARIA HUFF</t>
  </si>
  <si>
    <t>10518-MARIA HUFF</t>
  </si>
  <si>
    <t>10519</t>
  </si>
  <si>
    <t>OCCIDENTAL EXPLORATION &amp; PRODU</t>
  </si>
  <si>
    <t>OCCIDENTAL</t>
  </si>
  <si>
    <t>10519-OCCIDENTAL</t>
  </si>
  <si>
    <t>10520</t>
  </si>
  <si>
    <t>ALCALDIA DE CHIA</t>
  </si>
  <si>
    <t>ALC. CHIA</t>
  </si>
  <si>
    <t>10520-ALC. CHIA</t>
  </si>
  <si>
    <t>10521</t>
  </si>
  <si>
    <t>ALCALDIA JAGUA DE IBIRICO</t>
  </si>
  <si>
    <t>ALC JAGUA</t>
  </si>
  <si>
    <t>10521-ALC JAGUA</t>
  </si>
  <si>
    <t>10522</t>
  </si>
  <si>
    <t>TIDES FOUNDATION</t>
  </si>
  <si>
    <t>TIDES FOUN</t>
  </si>
  <si>
    <t>10522-TIDES FOUN</t>
  </si>
  <si>
    <t>10523</t>
  </si>
  <si>
    <t>MUNICIPIO DE MAHATES</t>
  </si>
  <si>
    <t>MAHATES</t>
  </si>
  <si>
    <t>10523-MAHATES</t>
  </si>
  <si>
    <t>10524</t>
  </si>
  <si>
    <t>MUNICIPIO DE CALAMAR</t>
  </si>
  <si>
    <t>COL-CALAMA</t>
  </si>
  <si>
    <t>10524-COL-CALAMA</t>
  </si>
  <si>
    <t>10525</t>
  </si>
  <si>
    <t>SDC-GUYANA</t>
  </si>
  <si>
    <t>10525-SDC-GUYANA</t>
  </si>
  <si>
    <t>10526</t>
  </si>
  <si>
    <t>AUTOTRADING 2005</t>
  </si>
  <si>
    <t>10526-AUTOTRADIN</t>
  </si>
  <si>
    <t>10527</t>
  </si>
  <si>
    <t>PER CORP. FIN. DESARROLLO S.A.</t>
  </si>
  <si>
    <t>PER CORP.</t>
  </si>
  <si>
    <t>10527-PER CORP.</t>
  </si>
  <si>
    <t>10528</t>
  </si>
  <si>
    <t>CITY OF ROME</t>
  </si>
  <si>
    <t>CITY/ROME</t>
  </si>
  <si>
    <t>10528-CITY/ROME</t>
  </si>
  <si>
    <t>10529</t>
  </si>
  <si>
    <t>CONSERVACION INTERNACIONAL</t>
  </si>
  <si>
    <t>CI</t>
  </si>
  <si>
    <t>10529-CI</t>
  </si>
  <si>
    <t>10530</t>
  </si>
  <si>
    <t>BOSTON UNIVERSITY</t>
  </si>
  <si>
    <t>BOSTON UNI</t>
  </si>
  <si>
    <t>10530-BOSTON UNI</t>
  </si>
  <si>
    <t>10531</t>
  </si>
  <si>
    <t>OXFORD UNIVERSITY PRESS</t>
  </si>
  <si>
    <t>OXFORD UNI</t>
  </si>
  <si>
    <t>10531-OXFORD UNI</t>
  </si>
  <si>
    <t>10532</t>
  </si>
  <si>
    <t>PER-INTERNATIONAL IDEA</t>
  </si>
  <si>
    <t>PER-IDEA</t>
  </si>
  <si>
    <t>10532-PER-IDEA</t>
  </si>
  <si>
    <t>10533</t>
  </si>
  <si>
    <t>UN INSTITUTE FOR DISARMAMENT R</t>
  </si>
  <si>
    <t>UNIDIR</t>
  </si>
  <si>
    <t>10533-UNIDIR</t>
  </si>
  <si>
    <t>10534</t>
  </si>
  <si>
    <t>TURKISH INTL COOPERATION ADMIN</t>
  </si>
  <si>
    <t>10534-TICA</t>
  </si>
  <si>
    <t>10535</t>
  </si>
  <si>
    <t>PER -  INTERNATIONAL IDEA</t>
  </si>
  <si>
    <t>10535-PER-IDEA</t>
  </si>
  <si>
    <t>10536</t>
  </si>
  <si>
    <t>UZB - Ministry  of Water and A</t>
  </si>
  <si>
    <t>UZB - MWA</t>
  </si>
  <si>
    <t>10536-UZB - MWA</t>
  </si>
  <si>
    <t>10537</t>
  </si>
  <si>
    <t>GUANGXI STORA ENSO FORESTRY CO</t>
  </si>
  <si>
    <t>STORA ENSO</t>
  </si>
  <si>
    <t>10537-STORA ENSO</t>
  </si>
  <si>
    <t>10538</t>
  </si>
  <si>
    <t>THE CHARITY SOCIAL FUND ON GEN</t>
  </si>
  <si>
    <t>ARAL GENOF</t>
  </si>
  <si>
    <t>10538-ARAL GENOF</t>
  </si>
  <si>
    <t>10539</t>
  </si>
  <si>
    <t>HUMAN DIGNITY AND PEACE FOUNDA</t>
  </si>
  <si>
    <t>HDP</t>
  </si>
  <si>
    <t>10539-HDP</t>
  </si>
  <si>
    <t>10540</t>
  </si>
  <si>
    <t>PER-AGENCIA SUIZA PARA EL DESA</t>
  </si>
  <si>
    <t>PER-COSUDE</t>
  </si>
  <si>
    <t>10540-PER-COSUDE</t>
  </si>
  <si>
    <t>10541</t>
  </si>
  <si>
    <t>NASSCOM FOUNDATION</t>
  </si>
  <si>
    <t>NASSCOM</t>
  </si>
  <si>
    <t>10541-NASSCOM</t>
  </si>
  <si>
    <t>10542</t>
  </si>
  <si>
    <t>NORTH-SOUTH CENTRE - COUNCIL O</t>
  </si>
  <si>
    <t>NSC CE</t>
  </si>
  <si>
    <t>10542-NSC CE</t>
  </si>
  <si>
    <t>10543</t>
  </si>
  <si>
    <t>COL-FONDO NACIONAL DE VIVIENDA</t>
  </si>
  <si>
    <t>COL-FONVIV</t>
  </si>
  <si>
    <t>10543-COL-FONVIV</t>
  </si>
  <si>
    <t>10544</t>
  </si>
  <si>
    <t>TITAN CHEMICALS CORPORATION BE</t>
  </si>
  <si>
    <t>TITAN CHEM</t>
  </si>
  <si>
    <t>10544-TITAN CHEM</t>
  </si>
  <si>
    <t>10545</t>
  </si>
  <si>
    <t>INTERNATIONAL IDEA</t>
  </si>
  <si>
    <t>INT'L IDEA</t>
  </si>
  <si>
    <t>10545-INT'L IDEA</t>
  </si>
  <si>
    <t>10546</t>
  </si>
  <si>
    <t>DANFOSS GROUP</t>
  </si>
  <si>
    <t>DANFOSS</t>
  </si>
  <si>
    <t>10546-DANFOSS</t>
  </si>
  <si>
    <t>10547</t>
  </si>
  <si>
    <t>GOVERNMENT OF BALOCHISTAN</t>
  </si>
  <si>
    <t>BALOCH</t>
  </si>
  <si>
    <t>10547-BALOCH</t>
  </si>
  <si>
    <t>10548</t>
  </si>
  <si>
    <t>BEGECA 2005</t>
  </si>
  <si>
    <t>BEGECA 200</t>
  </si>
  <si>
    <t>10548-BEGECA 200</t>
  </si>
  <si>
    <t>10549</t>
  </si>
  <si>
    <t>WEM 2005</t>
  </si>
  <si>
    <t>10549-WEM 2005</t>
  </si>
  <si>
    <t>10550</t>
  </si>
  <si>
    <t>GOVERNMENT OF NWFP</t>
  </si>
  <si>
    <t>GONWFP</t>
  </si>
  <si>
    <t>10550-GONWFP</t>
  </si>
  <si>
    <t>10551</t>
  </si>
  <si>
    <t>NETWORK LEASING CORPORATION</t>
  </si>
  <si>
    <t>PAK-NLC</t>
  </si>
  <si>
    <t>10551-PAK-NLC</t>
  </si>
  <si>
    <t>10552</t>
  </si>
  <si>
    <t>CROSS RIVER STATE GOVERNMENT</t>
  </si>
  <si>
    <t>NGA-CROSS</t>
  </si>
  <si>
    <t>10552-NGA-CROSS</t>
  </si>
  <si>
    <t>10553</t>
  </si>
  <si>
    <t>ZAMFARA STATE GOVERNMENT</t>
  </si>
  <si>
    <t>ZAMFARA ST</t>
  </si>
  <si>
    <t>10553-ZAMFARA ST</t>
  </si>
  <si>
    <t>10554</t>
  </si>
  <si>
    <t>ENUGU STATE GOVERNMENT</t>
  </si>
  <si>
    <t>NGA-ENUGU</t>
  </si>
  <si>
    <t>10554-NGA-ENUGU</t>
  </si>
  <si>
    <t>10555</t>
  </si>
  <si>
    <t>GOMBE STATE GOVERNMENT</t>
  </si>
  <si>
    <t>NGA-GOMBE</t>
  </si>
  <si>
    <t>10555-NGA-GOMBE</t>
  </si>
  <si>
    <t>10556</t>
  </si>
  <si>
    <t>LAGOS STATE GOVERNMENT</t>
  </si>
  <si>
    <t>NGA-LAGOS</t>
  </si>
  <si>
    <t>10556-NGA-LAGOS</t>
  </si>
  <si>
    <t>10557</t>
  </si>
  <si>
    <t>NIGER STATE GOVERNMENT</t>
  </si>
  <si>
    <t>NGA-NIGER</t>
  </si>
  <si>
    <t>10557-NGA-NIGER</t>
  </si>
  <si>
    <t>10558</t>
  </si>
  <si>
    <t>ABIA STATE GOVERNMENT</t>
  </si>
  <si>
    <t>NGA-ABIA</t>
  </si>
  <si>
    <t>10558-NGA-ABIA</t>
  </si>
  <si>
    <t>10559</t>
  </si>
  <si>
    <t>ADAMAWA STATE GOVERNMENT</t>
  </si>
  <si>
    <t>NGA-ADAMAW</t>
  </si>
  <si>
    <t>10559-NGA-ADAMAW</t>
  </si>
  <si>
    <t>10560</t>
  </si>
  <si>
    <t>AKWA IBOM STATE GOVERMENT</t>
  </si>
  <si>
    <t>NGA-AKWA</t>
  </si>
  <si>
    <t>10560-NGA-AKWA</t>
  </si>
  <si>
    <t>10561</t>
  </si>
  <si>
    <t>BAUCHI  STATE GOVERMENT</t>
  </si>
  <si>
    <t>NGA-BAUCH</t>
  </si>
  <si>
    <t>10561-NGA-BAUCH</t>
  </si>
  <si>
    <t>10562</t>
  </si>
  <si>
    <t>ONDO STATE GOVERNMENT</t>
  </si>
  <si>
    <t>ONDO STATE</t>
  </si>
  <si>
    <t>10562-ONDO STATE</t>
  </si>
  <si>
    <t>10563</t>
  </si>
  <si>
    <t>SOKOTO STATE GOVERNMENT</t>
  </si>
  <si>
    <t>NGA-SOKOTO</t>
  </si>
  <si>
    <t>10563-NGA-SOKOTO</t>
  </si>
  <si>
    <t>10564</t>
  </si>
  <si>
    <t>SALVATION ARMY</t>
  </si>
  <si>
    <t>GRD-SALVAT</t>
  </si>
  <si>
    <t>10564-GRD-SALVAT</t>
  </si>
  <si>
    <t>10565</t>
  </si>
  <si>
    <t>GOBIERNO VASCO</t>
  </si>
  <si>
    <t>CUB-GOBVAS</t>
  </si>
  <si>
    <t>10565-CUB-GOBVAS</t>
  </si>
  <si>
    <t>10566</t>
  </si>
  <si>
    <t>HEGOA - DESCENTRALIZED COOPETA</t>
  </si>
  <si>
    <t>CUB-HEGOA</t>
  </si>
  <si>
    <t>10566-CUB-HEGOA</t>
  </si>
  <si>
    <t>10567</t>
  </si>
  <si>
    <t>EUKAL FONDOA</t>
  </si>
  <si>
    <t>CUB-EUSKAL</t>
  </si>
  <si>
    <t>10567-CUB-EUSKAL</t>
  </si>
  <si>
    <t>10568</t>
  </si>
  <si>
    <t>ASSOCIATION OF CARIBBEAN STATE</t>
  </si>
  <si>
    <t>CUB-ACS</t>
  </si>
  <si>
    <t>10568-CUB-ACS</t>
  </si>
  <si>
    <t>10569</t>
  </si>
  <si>
    <t>ONG ERIKSHJALPEN</t>
  </si>
  <si>
    <t>CUB-ERIKSH</t>
  </si>
  <si>
    <t>10569-CUB-ERIKSH</t>
  </si>
  <si>
    <t>10570</t>
  </si>
  <si>
    <t>TUSCANY REGION</t>
  </si>
  <si>
    <t>TUSCANY</t>
  </si>
  <si>
    <t>10570-TUSCANY</t>
  </si>
  <si>
    <t>10571</t>
  </si>
  <si>
    <t>DAVID&amp;LUCILLE PACKARD FOUNDATI</t>
  </si>
  <si>
    <t>PACKARD</t>
  </si>
  <si>
    <t>10571-PACKARD</t>
  </si>
  <si>
    <t>10572</t>
  </si>
  <si>
    <t>TRINIDAD &amp; TOBAGO RED CROSS SO</t>
  </si>
  <si>
    <t>TT REDCROS</t>
  </si>
  <si>
    <t>10572-TT REDCROS</t>
  </si>
  <si>
    <t>10573</t>
  </si>
  <si>
    <t>INTERNATIONAL FOOD AND POLICY</t>
  </si>
  <si>
    <t>IFPRI</t>
  </si>
  <si>
    <t>10573-IFPRI</t>
  </si>
  <si>
    <t>10574</t>
  </si>
  <si>
    <t>GRET-GRUPO DE INVERSTIGATCION</t>
  </si>
  <si>
    <t>ONG-GRET</t>
  </si>
  <si>
    <t>10574-ONG-GRET</t>
  </si>
  <si>
    <t>10575</t>
  </si>
  <si>
    <t>UNIVERSIDAD DE YORK CANADA</t>
  </si>
  <si>
    <t>CUB-Univyo</t>
  </si>
  <si>
    <t>10575-CUB-Univyo</t>
  </si>
  <si>
    <t>10576</t>
  </si>
  <si>
    <t>INT FUND FOR SAVING THE ARAL S</t>
  </si>
  <si>
    <t>IFSAS</t>
  </si>
  <si>
    <t>10576-IFSAS</t>
  </si>
  <si>
    <t>10577</t>
  </si>
  <si>
    <t>IAPSO CONSULTANCY SERVICES CUS</t>
  </si>
  <si>
    <t>CONSULTSER</t>
  </si>
  <si>
    <t>10577-CONSULTSER</t>
  </si>
  <si>
    <t>10578</t>
  </si>
  <si>
    <t>DOEN FOUNDATION</t>
  </si>
  <si>
    <t>DOEN</t>
  </si>
  <si>
    <t>10578-DOEN</t>
  </si>
  <si>
    <t>10579</t>
  </si>
  <si>
    <t>UNFPA HONDURAS</t>
  </si>
  <si>
    <t>HON -UNFPA</t>
  </si>
  <si>
    <t>10579-HON -UNFPA</t>
  </si>
  <si>
    <t>10580</t>
  </si>
  <si>
    <t>GOBERNACION DE BOYACA</t>
  </si>
  <si>
    <t>COL GOBBOY</t>
  </si>
  <si>
    <t>10580-COL GOBBOY</t>
  </si>
  <si>
    <t>10581</t>
  </si>
  <si>
    <t>DEUTSCHE GESELLSCHAFT FUR TECH</t>
  </si>
  <si>
    <t>10581-GTZ</t>
  </si>
  <si>
    <t>10582</t>
  </si>
  <si>
    <t>SOKA GAKKAI THAILAND</t>
  </si>
  <si>
    <t>SOKA GAKKA</t>
  </si>
  <si>
    <t>10582-SOKA GAKKA</t>
  </si>
  <si>
    <t>10583</t>
  </si>
  <si>
    <t>ROLLS-ROYCE (THAILAND) LTD</t>
  </si>
  <si>
    <t>ROLLSROYCE</t>
  </si>
  <si>
    <t>10583-ROLLSROYCE</t>
  </si>
  <si>
    <t>10584</t>
  </si>
  <si>
    <t>SISTERS OF MERCY</t>
  </si>
  <si>
    <t>SISTERS</t>
  </si>
  <si>
    <t>10584-SISTERS</t>
  </si>
  <si>
    <t>10585</t>
  </si>
  <si>
    <t>JOHNSON &amp; JOHNSON FAMILY OF CO</t>
  </si>
  <si>
    <t>JOHNSON &amp;</t>
  </si>
  <si>
    <t>10585-JOHNSON &amp;</t>
  </si>
  <si>
    <t>10586</t>
  </si>
  <si>
    <t>RAOUL WALLENBERG INSTITUTE</t>
  </si>
  <si>
    <t>10586-RWI</t>
  </si>
  <si>
    <t>10587</t>
  </si>
  <si>
    <t>MINISTRY OF PUB UTILITIES &amp; EN</t>
  </si>
  <si>
    <t>TRI-MIN EN</t>
  </si>
  <si>
    <t>10587-TRI-MIN EN</t>
  </si>
  <si>
    <t>10588</t>
  </si>
  <si>
    <t>FONDO DE VENTAS POPULARES DE B</t>
  </si>
  <si>
    <t>FVPB</t>
  </si>
  <si>
    <t>10588-FVPB</t>
  </si>
  <si>
    <t>10589</t>
  </si>
  <si>
    <t>CHECCHI AND COMPANY CONSULTING</t>
  </si>
  <si>
    <t>CHECCHI</t>
  </si>
  <si>
    <t>10589-CHECCHI</t>
  </si>
  <si>
    <t>10590</t>
  </si>
  <si>
    <t>THE GENERALITAT OF CATALONIA</t>
  </si>
  <si>
    <t>GENERALITA</t>
  </si>
  <si>
    <t>10590-GENERALITA</t>
  </si>
  <si>
    <t>10591</t>
  </si>
  <si>
    <t>COMITE SIENA</t>
  </si>
  <si>
    <t>CUB-SIENA</t>
  </si>
  <si>
    <t>10591-CUB-SIENA</t>
  </si>
  <si>
    <t>10592</t>
  </si>
  <si>
    <t>CUB - LIVORNO</t>
  </si>
  <si>
    <t>LIVORNO</t>
  </si>
  <si>
    <t>10592-LIVORNO</t>
  </si>
  <si>
    <t>10593</t>
  </si>
  <si>
    <t>FONDO CANADA</t>
  </si>
  <si>
    <t>CUB-FCANAD</t>
  </si>
  <si>
    <t>10593-CUB-FCANAD</t>
  </si>
  <si>
    <t>10594</t>
  </si>
  <si>
    <t>FUNDACION AMISTAD</t>
  </si>
  <si>
    <t>CUB-AMISTA</t>
  </si>
  <si>
    <t>10594-CUB-AMISTA</t>
  </si>
  <si>
    <t>10595</t>
  </si>
  <si>
    <t>OXFAM CANADA</t>
  </si>
  <si>
    <t>OXFAM-CANA</t>
  </si>
  <si>
    <t>10595-OXFAM-CANA</t>
  </si>
  <si>
    <t>10596</t>
  </si>
  <si>
    <t>SRC SISTEMSKE INTEGRACIJE</t>
  </si>
  <si>
    <t>SRC</t>
  </si>
  <si>
    <t>10596-SRC</t>
  </si>
  <si>
    <t>10597</t>
  </si>
  <si>
    <t>INTERNATIONAL VOLLEYBALL FEDER</t>
  </si>
  <si>
    <t>IVF (FIVB)</t>
  </si>
  <si>
    <t>10597-IVF (FIVB)</t>
  </si>
  <si>
    <t>10598</t>
  </si>
  <si>
    <t>INTEL CORPORATION</t>
  </si>
  <si>
    <t>INTEL</t>
  </si>
  <si>
    <t>10598-INTEL</t>
  </si>
  <si>
    <t>10599</t>
  </si>
  <si>
    <t>TB DIRECT PROCUREMENT CUSTOMER</t>
  </si>
  <si>
    <t>TB DIRECT</t>
  </si>
  <si>
    <t>10599-TB DIRECT</t>
  </si>
  <si>
    <t>10600</t>
  </si>
  <si>
    <t>SWEDBIO</t>
  </si>
  <si>
    <t>10600-SWEDBIO</t>
  </si>
  <si>
    <t>10601</t>
  </si>
  <si>
    <t>URU - PROG. AGENDA METROPOLITA</t>
  </si>
  <si>
    <t>PR.AG.MET.</t>
  </si>
  <si>
    <t>10601-PR.AG.MET.</t>
  </si>
  <si>
    <t>10602</t>
  </si>
  <si>
    <t>UN-HABITAT</t>
  </si>
  <si>
    <t>10602-UN-HABITAT</t>
  </si>
  <si>
    <t>10603</t>
  </si>
  <si>
    <t>OPEN SOCIETY INITIATIVE FOR S.</t>
  </si>
  <si>
    <t>10603-OSISA</t>
  </si>
  <si>
    <t>10604</t>
  </si>
  <si>
    <t>SHELL DE VENEZUELA S.A.</t>
  </si>
  <si>
    <t>SHELL DE V</t>
  </si>
  <si>
    <t>10604-SHELL DE V</t>
  </si>
  <si>
    <t>10605</t>
  </si>
  <si>
    <t>DEVELOPMENT COOPERATION IRELAN</t>
  </si>
  <si>
    <t>10605-CDI</t>
  </si>
  <si>
    <t>10606</t>
  </si>
  <si>
    <t>Cisco Systems International BV</t>
  </si>
  <si>
    <t>Cisco BV</t>
  </si>
  <si>
    <t>10606-Cisco BV</t>
  </si>
  <si>
    <t>10607</t>
  </si>
  <si>
    <t>BYE-CHASHNIKI EXECUTIVE COMMIT</t>
  </si>
  <si>
    <t>CHASEXECOM</t>
  </si>
  <si>
    <t>10607-CHASEXECOM</t>
  </si>
  <si>
    <t>10608</t>
  </si>
  <si>
    <t>BYE-BEREZA EXECUTIVE COMMITTEE</t>
  </si>
  <si>
    <t>BEREXECOM</t>
  </si>
  <si>
    <t>10608-BEREXECOM</t>
  </si>
  <si>
    <t>10609</t>
  </si>
  <si>
    <t>BYE-LIDA EXECUTIVE COMMITTEE</t>
  </si>
  <si>
    <t>LIDAEXECOM</t>
  </si>
  <si>
    <t>10609-LIDAEXECOM</t>
  </si>
  <si>
    <t>10610</t>
  </si>
  <si>
    <t>EUROPEAN BUSINESS CONGRESS</t>
  </si>
  <si>
    <t>EURBISCONG</t>
  </si>
  <si>
    <t>10610-EURBISCONG</t>
  </si>
  <si>
    <t>10611</t>
  </si>
  <si>
    <t>CITIES ALLIANCE</t>
  </si>
  <si>
    <t>CITIES ALL</t>
  </si>
  <si>
    <t>10611-CITIES ALL</t>
  </si>
  <si>
    <t>10612</t>
  </si>
  <si>
    <t>CAJA DE VIVIENDA POPULAR</t>
  </si>
  <si>
    <t>CVP</t>
  </si>
  <si>
    <t>10612-CVP</t>
  </si>
  <si>
    <t>10613</t>
  </si>
  <si>
    <t>METROVIVIENDA</t>
  </si>
  <si>
    <t>METRIVIVIE</t>
  </si>
  <si>
    <t>10613-METRIVIVIE</t>
  </si>
  <si>
    <t>10614</t>
  </si>
  <si>
    <t>EMPRESA DE RENOVACION URBANA</t>
  </si>
  <si>
    <t>ERU</t>
  </si>
  <si>
    <t>10614-ERU</t>
  </si>
  <si>
    <t>10615</t>
  </si>
  <si>
    <t>THE CITIGROUP PRIVATE BANK</t>
  </si>
  <si>
    <t>CITIGROUP</t>
  </si>
  <si>
    <t>10615-CITIGROUP</t>
  </si>
  <si>
    <t>10616</t>
  </si>
  <si>
    <t>NORTHERN AREAS ADMINISTRATION</t>
  </si>
  <si>
    <t>PAK-NAs</t>
  </si>
  <si>
    <t>10616-PAK-NAs</t>
  </si>
  <si>
    <t>10617</t>
  </si>
  <si>
    <t>BP TRINIDAD AND TOBAGO (BPTT)</t>
  </si>
  <si>
    <t>TRI-BPTT</t>
  </si>
  <si>
    <t>10617-TRI-BPTT</t>
  </si>
  <si>
    <t>10618</t>
  </si>
  <si>
    <t>MIN OF ENERGY AND ENERGY IND.</t>
  </si>
  <si>
    <t>TRI-MinEng</t>
  </si>
  <si>
    <t>10618-TRI-MinEng</t>
  </si>
  <si>
    <t>10619</t>
  </si>
  <si>
    <t>TOURISM DEV. CO. LTD (TDC)</t>
  </si>
  <si>
    <t>TRI-TDC</t>
  </si>
  <si>
    <t>10619-TRI-TDC</t>
  </si>
  <si>
    <t>10620</t>
  </si>
  <si>
    <t>CONFLICT PREVENTION COMPONENT</t>
  </si>
  <si>
    <t>GCPP</t>
  </si>
  <si>
    <t>10620-GCPP</t>
  </si>
  <si>
    <t>10621</t>
  </si>
  <si>
    <t>ROSAGROFUND</t>
  </si>
  <si>
    <t>ROSAGROFUN</t>
  </si>
  <si>
    <t>10621-ROSAGROFUN</t>
  </si>
  <si>
    <t>10622</t>
  </si>
  <si>
    <t>PER-MUNI. DIST. VILLA SALVADOR</t>
  </si>
  <si>
    <t>PER-VILLA</t>
  </si>
  <si>
    <t>10622-PER-VILLA</t>
  </si>
  <si>
    <t>10623</t>
  </si>
  <si>
    <t>PER-MUNI DISTRITAL SJM</t>
  </si>
  <si>
    <t>PER-SJM</t>
  </si>
  <si>
    <t>10623-PER-SJM</t>
  </si>
  <si>
    <t>10624</t>
  </si>
  <si>
    <t>PER-Muni Dist. Ventanilla</t>
  </si>
  <si>
    <t>PER-VENTAN</t>
  </si>
  <si>
    <t>10624-PER-VENTAN</t>
  </si>
  <si>
    <t>10625</t>
  </si>
  <si>
    <t>PER - Muni Dist. Comas</t>
  </si>
  <si>
    <t>PER-COMAS</t>
  </si>
  <si>
    <t>10625-PER-COMAS</t>
  </si>
  <si>
    <t>10626</t>
  </si>
  <si>
    <t>PER-MUNI DIST VENTANILLA</t>
  </si>
  <si>
    <t>10626-PER-VENTAN</t>
  </si>
  <si>
    <t>10627</t>
  </si>
  <si>
    <t>PER-MUNI DISTRITAL ATE</t>
  </si>
  <si>
    <t>PER-ATE</t>
  </si>
  <si>
    <t>10627-PER-ATE</t>
  </si>
  <si>
    <t>10628</t>
  </si>
  <si>
    <t>PER-MUNI. PROV SAN MARTIN</t>
  </si>
  <si>
    <t>PER-MUNI.</t>
  </si>
  <si>
    <t>10628-PER-MUNI.</t>
  </si>
  <si>
    <t>10629</t>
  </si>
  <si>
    <t>PER-MUNI. PROV. PISCO</t>
  </si>
  <si>
    <t>PER-PISCO</t>
  </si>
  <si>
    <t>10629-PER-PISCO</t>
  </si>
  <si>
    <t>10630</t>
  </si>
  <si>
    <t>PER-MUNI. PROV. PASCO</t>
  </si>
  <si>
    <t>PER-PASCO</t>
  </si>
  <si>
    <t>10630-PER-PASCO</t>
  </si>
  <si>
    <t>10631</t>
  </si>
  <si>
    <t>PER-MUNI. DIST. SAN. MARTIN PO</t>
  </si>
  <si>
    <t>PER-SMP</t>
  </si>
  <si>
    <t>10631-PER-SMP</t>
  </si>
  <si>
    <t>10632</t>
  </si>
  <si>
    <t>PER-MUNIDIST. VILLA MA. TRIUNF</t>
  </si>
  <si>
    <t>PER-VMT</t>
  </si>
  <si>
    <t>10632-PER-VMT</t>
  </si>
  <si>
    <t>10633</t>
  </si>
  <si>
    <t>PER-MUNI. DIST. PUENTE PIEDRA</t>
  </si>
  <si>
    <t>PER-PTE PI</t>
  </si>
  <si>
    <t>10633-PER-PTE PI</t>
  </si>
  <si>
    <t>10634</t>
  </si>
  <si>
    <t>PER-MUNI. PROV. PIURA</t>
  </si>
  <si>
    <t>PER-PIURA</t>
  </si>
  <si>
    <t>10634-PER-PIURA</t>
  </si>
  <si>
    <t>10635</t>
  </si>
  <si>
    <t>PER-MUNI. PROV SAN ROMAN</t>
  </si>
  <si>
    <t>PER-SN ROM</t>
  </si>
  <si>
    <t>10635-PER-SN ROM</t>
  </si>
  <si>
    <t>10636</t>
  </si>
  <si>
    <t>PER-MUNICIP. PORVINCIAL DE ILO</t>
  </si>
  <si>
    <t>PER-ILO</t>
  </si>
  <si>
    <t>10636-PER-ILO</t>
  </si>
  <si>
    <t>10637</t>
  </si>
  <si>
    <t>NORWEGIAN CHURCH AID</t>
  </si>
  <si>
    <t>NCA NORWAY</t>
  </si>
  <si>
    <t>10637-NCA NORWAY</t>
  </si>
  <si>
    <t>10638</t>
  </si>
  <si>
    <t>NATIONALE VROUWEN BEWEGING</t>
  </si>
  <si>
    <t>SUR-NVB</t>
  </si>
  <si>
    <t>10638-SUR-NVB</t>
  </si>
  <si>
    <t>10639</t>
  </si>
  <si>
    <t>SAUDI COMMITEE FOR PP RELIEF</t>
  </si>
  <si>
    <t>SAUDI CRPP</t>
  </si>
  <si>
    <t>10639-SAUDI CRPP</t>
  </si>
  <si>
    <t>10640</t>
  </si>
  <si>
    <t>PER-MUNI.DIST.CARABAYLLO</t>
  </si>
  <si>
    <t>PER-CARABA</t>
  </si>
  <si>
    <t>10640-PER-CARABA</t>
  </si>
  <si>
    <t>10641</t>
  </si>
  <si>
    <t>ITI</t>
  </si>
  <si>
    <t>10641-ITI</t>
  </si>
  <si>
    <t>10642</t>
  </si>
  <si>
    <t>CDC ATLANTA</t>
  </si>
  <si>
    <t>CDC ATLANT</t>
  </si>
  <si>
    <t>10642-CDC ATLANT</t>
  </si>
  <si>
    <t>10643</t>
  </si>
  <si>
    <t>FAMILY HEALTH ORGANIZATION</t>
  </si>
  <si>
    <t>FHI</t>
  </si>
  <si>
    <t>10643-FHI</t>
  </si>
  <si>
    <t>10644</t>
  </si>
  <si>
    <t>MINISTRY OF LOCAL GOVERNMENT</t>
  </si>
  <si>
    <t>MIN LOCGOV</t>
  </si>
  <si>
    <t>10644-MIN LOCGOV</t>
  </si>
  <si>
    <t>10645</t>
  </si>
  <si>
    <t>MINISTERIO DE ENRGIA Y MINAS</t>
  </si>
  <si>
    <t>ECU-MEM</t>
  </si>
  <si>
    <t>10645-ECU-MEM</t>
  </si>
  <si>
    <t>10646</t>
  </si>
  <si>
    <t>NOVARTIS</t>
  </si>
  <si>
    <t>10646-NOVARTIS</t>
  </si>
  <si>
    <t>10647</t>
  </si>
  <si>
    <t>FIRST DATA WESTERN UNION FOUND</t>
  </si>
  <si>
    <t>FRST UNION</t>
  </si>
  <si>
    <t>10647-FRST UNION</t>
  </si>
  <si>
    <t>10648</t>
  </si>
  <si>
    <t>PER - MUNICIPALIDAD DISTR. VEN</t>
  </si>
  <si>
    <t>10648-PER-VENTAN</t>
  </si>
  <si>
    <t>10649</t>
  </si>
  <si>
    <t>ENOCK AKWANYI</t>
  </si>
  <si>
    <t>ENOCK AKWA</t>
  </si>
  <si>
    <t>10649-ENOCK AKWA</t>
  </si>
  <si>
    <t>10650</t>
  </si>
  <si>
    <t>ABINIZA LUGALIKI</t>
  </si>
  <si>
    <t>ABINIZALUG</t>
  </si>
  <si>
    <t>10650-ABINIZALUG</t>
  </si>
  <si>
    <t>10651</t>
  </si>
  <si>
    <t>TELEFONICA DEL RERU SAA</t>
  </si>
  <si>
    <t>10651-TELEFONICA</t>
  </si>
  <si>
    <t>10652</t>
  </si>
  <si>
    <t>PETRA PERDANA</t>
  </si>
  <si>
    <t>PETRA</t>
  </si>
  <si>
    <t>10652-PETRA</t>
  </si>
  <si>
    <t>10653</t>
  </si>
  <si>
    <t>CORAID</t>
  </si>
  <si>
    <t>10653-NGO</t>
  </si>
  <si>
    <t>10654</t>
  </si>
  <si>
    <t>ASOCIATIA DE TURISM MONTAN</t>
  </si>
  <si>
    <t>ASOCMAISUS</t>
  </si>
  <si>
    <t>10654-ASOCMAISUS</t>
  </si>
  <si>
    <t>10655</t>
  </si>
  <si>
    <t>PER-MUNI.DIST.RIMAC</t>
  </si>
  <si>
    <t>PER-RIMAC</t>
  </si>
  <si>
    <t>10655-PER-RIMAC</t>
  </si>
  <si>
    <t>10656</t>
  </si>
  <si>
    <t>PER-MUNI.DIST.INDEPENDENCIA</t>
  </si>
  <si>
    <t>PER-INDEPE</t>
  </si>
  <si>
    <t>10656-PER-INDEPE</t>
  </si>
  <si>
    <t>10657</t>
  </si>
  <si>
    <t>FONS CATALA DE COOPERACIO</t>
  </si>
  <si>
    <t>FONSCATALA</t>
  </si>
  <si>
    <t>10657-FONSCATALA</t>
  </si>
  <si>
    <t>10658</t>
  </si>
  <si>
    <t>FONDO ANDALUZ DE MUNICIPIOS</t>
  </si>
  <si>
    <t>10658-FAMSI</t>
  </si>
  <si>
    <t>10659</t>
  </si>
  <si>
    <t>INTERNATIONAL MINE ACTION TRAI</t>
  </si>
  <si>
    <t>IMATC</t>
  </si>
  <si>
    <t>10659-IMATC</t>
  </si>
  <si>
    <t>10660</t>
  </si>
  <si>
    <t>DIPLOMATS' SPOUSES ASSOCIATION</t>
  </si>
  <si>
    <t>DSA</t>
  </si>
  <si>
    <t>10660-DSA</t>
  </si>
  <si>
    <t>10661</t>
  </si>
  <si>
    <t>ORANGE ROMANIA</t>
  </si>
  <si>
    <t>ORANGE</t>
  </si>
  <si>
    <t>10661-ORANGE</t>
  </si>
  <si>
    <t>10662</t>
  </si>
  <si>
    <t>CIVIL SOCIETY SYSTEMS</t>
  </si>
  <si>
    <t>TRI-CSS</t>
  </si>
  <si>
    <t>10662-TRI-CSS</t>
  </si>
  <si>
    <t>10663</t>
  </si>
  <si>
    <t>PFIZER MALAYSIA</t>
  </si>
  <si>
    <t>PFIZERMAL</t>
  </si>
  <si>
    <t>10663-PFIZERMAL</t>
  </si>
  <si>
    <t>10664</t>
  </si>
  <si>
    <t>TORGHAR ENVIRONMENTAL PROTECTI</t>
  </si>
  <si>
    <t>STEP</t>
  </si>
  <si>
    <t>10664-STEP</t>
  </si>
  <si>
    <t>10665</t>
  </si>
  <si>
    <t>SOCIAL SCIENCE RESEARCH COUNCI</t>
  </si>
  <si>
    <t>SSRC</t>
  </si>
  <si>
    <t>10665-SSRC</t>
  </si>
  <si>
    <t>10666</t>
  </si>
  <si>
    <t>PER-MUNI.DIST.EL AGUSTINO</t>
  </si>
  <si>
    <t>PER-AGUSTI</t>
  </si>
  <si>
    <t>10666-PER-AGUSTI</t>
  </si>
  <si>
    <t>10667</t>
  </si>
  <si>
    <t>BUL MINISTRY OF ENVIRONMENT AN</t>
  </si>
  <si>
    <t>MOEW</t>
  </si>
  <si>
    <t>10667-MOEW</t>
  </si>
  <si>
    <t>10668</t>
  </si>
  <si>
    <t>UNDOF - SYRIA</t>
  </si>
  <si>
    <t>UNDOF -SYR</t>
  </si>
  <si>
    <t>10668-UNDOF -SYR</t>
  </si>
  <si>
    <t>10669</t>
  </si>
  <si>
    <t>UNRWA - SYRIA</t>
  </si>
  <si>
    <t>UNRWA-SYR</t>
  </si>
  <si>
    <t>10669-UNRWA-SYR</t>
  </si>
  <si>
    <t>10670</t>
  </si>
  <si>
    <t>UNTSO - SYRIA</t>
  </si>
  <si>
    <t>UNTSO-SYR</t>
  </si>
  <si>
    <t>10670-UNTSO-SYR</t>
  </si>
  <si>
    <t>10671</t>
  </si>
  <si>
    <t>IOM - SYRIA</t>
  </si>
  <si>
    <t>IOM - SYR</t>
  </si>
  <si>
    <t>10671-IOM - SYR</t>
  </si>
  <si>
    <t>10672</t>
  </si>
  <si>
    <t>CARIBBEAN REGIONAL NETWORK +</t>
  </si>
  <si>
    <t>CRN+</t>
  </si>
  <si>
    <t>10672-CRN+</t>
  </si>
  <si>
    <t>10673</t>
  </si>
  <si>
    <t>DIVISION OF HEALTH</t>
  </si>
  <si>
    <t>DOHSS</t>
  </si>
  <si>
    <t>10673-DOHSS</t>
  </si>
  <si>
    <t>10674</t>
  </si>
  <si>
    <t>BANCO DE FOMENTO</t>
  </si>
  <si>
    <t>BANCO DE F</t>
  </si>
  <si>
    <t>10674-BANCO DE F</t>
  </si>
  <si>
    <t>10675</t>
  </si>
  <si>
    <t>UNION ASTHMA DRUG FACILITY</t>
  </si>
  <si>
    <t>ADF</t>
  </si>
  <si>
    <t>10675-ADF</t>
  </si>
  <si>
    <t>10676</t>
  </si>
  <si>
    <t>CONTRALORIA DPTAL DE CALDAS</t>
  </si>
  <si>
    <t>CONTRACALI</t>
  </si>
  <si>
    <t>10676-CONTRACALI</t>
  </si>
  <si>
    <t>10677</t>
  </si>
  <si>
    <t>UN STAFF COMMITEE FOR TSUNAMI</t>
  </si>
  <si>
    <t>UNSTAFFCOM</t>
  </si>
  <si>
    <t>10677-UNSTAFFCOM</t>
  </si>
  <si>
    <t>10678</t>
  </si>
  <si>
    <t>MINISTRY OF EDUCATION</t>
  </si>
  <si>
    <t>MIN OF EDU</t>
  </si>
  <si>
    <t>10678-MIN OF EDU</t>
  </si>
  <si>
    <t>10679</t>
  </si>
  <si>
    <t>CDPMM</t>
  </si>
  <si>
    <t>10679-CDPMM</t>
  </si>
  <si>
    <t>10680</t>
  </si>
  <si>
    <t>WORLD ECONOMIC FORUM</t>
  </si>
  <si>
    <t>WEF</t>
  </si>
  <si>
    <t>10680-WEF</t>
  </si>
  <si>
    <t>10681</t>
  </si>
  <si>
    <t>VESPUCIO SUR</t>
  </si>
  <si>
    <t>VESPSUR</t>
  </si>
  <si>
    <t>10681-VESPSUR</t>
  </si>
  <si>
    <t>10682</t>
  </si>
  <si>
    <t>UNMIS</t>
  </si>
  <si>
    <t>10682-UNMIS</t>
  </si>
  <si>
    <t>10683</t>
  </si>
  <si>
    <t>SAUDI ARABIAN BRITISH BANK</t>
  </si>
  <si>
    <t>SABB</t>
  </si>
  <si>
    <t>10683-SABB</t>
  </si>
  <si>
    <t>10684</t>
  </si>
  <si>
    <t>MINISTRY OF BASIC EDUCATION</t>
  </si>
  <si>
    <t>MBE-NAMU</t>
  </si>
  <si>
    <t>10684-MBE-NAMU</t>
  </si>
  <si>
    <t>10685</t>
  </si>
  <si>
    <t>INTERNATIONAL DEVELOPMENT ASSO</t>
  </si>
  <si>
    <t>10685-IDA</t>
  </si>
  <si>
    <t>10686</t>
  </si>
  <si>
    <t>ERF</t>
  </si>
  <si>
    <t>10686-ERF</t>
  </si>
  <si>
    <t>10687</t>
  </si>
  <si>
    <t>PER FONCODES</t>
  </si>
  <si>
    <t>10687-FONCODES</t>
  </si>
  <si>
    <t>10688</t>
  </si>
  <si>
    <t>IAPSO PIA CUSTOMERS 2006</t>
  </si>
  <si>
    <t>PIA 2006</t>
  </si>
  <si>
    <t>10688-PIA 2006</t>
  </si>
  <si>
    <t>10689</t>
  </si>
  <si>
    <t>IAPSO PRIVATE CUSTOMERS 2006</t>
  </si>
  <si>
    <t>PRIV 2006</t>
  </si>
  <si>
    <t>10689-PRIV 2006</t>
  </si>
  <si>
    <t>10690</t>
  </si>
  <si>
    <t>IAPSO WORLD BANK BORROWER 2006</t>
  </si>
  <si>
    <t>WBB 2006</t>
  </si>
  <si>
    <t>10690-WBB 2006</t>
  </si>
  <si>
    <t>10691</t>
  </si>
  <si>
    <t>IAPSO UNDP CO 2006</t>
  </si>
  <si>
    <t>UNDPCO2006</t>
  </si>
  <si>
    <t>10691-UNDPCO2006</t>
  </si>
  <si>
    <t>10692</t>
  </si>
  <si>
    <t>BEGECA 2006</t>
  </si>
  <si>
    <t>BEGECA2006</t>
  </si>
  <si>
    <t>10692-BEGECA2006</t>
  </si>
  <si>
    <t>10693</t>
  </si>
  <si>
    <t>WEM 2006</t>
  </si>
  <si>
    <t>10693-WEM 2006</t>
  </si>
  <si>
    <t>10694</t>
  </si>
  <si>
    <t>AUTO KJAER 2006</t>
  </si>
  <si>
    <t>AUTO KJAER</t>
  </si>
  <si>
    <t>10694-AUTO KJAER</t>
  </si>
  <si>
    <t>10695</t>
  </si>
  <si>
    <t>PRIVATE OIL EXPLOITING COMPANY</t>
  </si>
  <si>
    <t>WOODSIDE</t>
  </si>
  <si>
    <t>10695-WOODSIDE</t>
  </si>
  <si>
    <t>10696</t>
  </si>
  <si>
    <t>UN AGENCIES IN IRAN</t>
  </si>
  <si>
    <t>UNIRAN</t>
  </si>
  <si>
    <t>10696-UNIRAN</t>
  </si>
  <si>
    <t>10697</t>
  </si>
  <si>
    <t>MINISTRY OF HEALTH - TURKEY</t>
  </si>
  <si>
    <t>MOH-TURKEY</t>
  </si>
  <si>
    <t>10697-MOH-TURKEY</t>
  </si>
  <si>
    <t>10698</t>
  </si>
  <si>
    <t>10698-CISCO</t>
  </si>
  <si>
    <t>10699</t>
  </si>
  <si>
    <t>WORLD CONSERVATION UNION</t>
  </si>
  <si>
    <t>IUCN</t>
  </si>
  <si>
    <t>10699-IUCN</t>
  </si>
  <si>
    <t>10700</t>
  </si>
  <si>
    <t>ESSO EXPLORTION ANGOLA LIMITED</t>
  </si>
  <si>
    <t>AGO-ESSO</t>
  </si>
  <si>
    <t>10700-AGO-ESSO</t>
  </si>
  <si>
    <t>10701</t>
  </si>
  <si>
    <t>FLINDERS ISLAND COUNCIL</t>
  </si>
  <si>
    <t>FLINDERS</t>
  </si>
  <si>
    <t>10701-FLINDERS</t>
  </si>
  <si>
    <t>10702</t>
  </si>
  <si>
    <t>ROTARY CLUB OF SALAMANDER BAY</t>
  </si>
  <si>
    <t>ROTARYCLUB</t>
  </si>
  <si>
    <t>10702-ROTARYCLUB</t>
  </si>
  <si>
    <t>10703</t>
  </si>
  <si>
    <t>GOVERMENT OF VANUATU</t>
  </si>
  <si>
    <t>GOVTOFVAN</t>
  </si>
  <si>
    <t>10703-GOVTOFVAN</t>
  </si>
  <si>
    <t>10704</t>
  </si>
  <si>
    <t>AUTOPISTA CENTRAL</t>
  </si>
  <si>
    <t>AUTOPISTA</t>
  </si>
  <si>
    <t>10704-AUTOPISTA</t>
  </si>
  <si>
    <t>10705</t>
  </si>
  <si>
    <t>COSTANERA NORTE</t>
  </si>
  <si>
    <t>COSTANERA</t>
  </si>
  <si>
    <t>10705-COSTANERA</t>
  </si>
  <si>
    <t>10706</t>
  </si>
  <si>
    <t>VESPUCIO NORTE</t>
  </si>
  <si>
    <t>VESPNORTE</t>
  </si>
  <si>
    <t>10706-VESPNORTE</t>
  </si>
  <si>
    <t>10707</t>
  </si>
  <si>
    <t>HEYDAR ALIYEV FOUNDATION-AZERB</t>
  </si>
  <si>
    <t>AZE-H.A.F</t>
  </si>
  <si>
    <t>10707-AZE-H.A.F</t>
  </si>
  <si>
    <t>10708</t>
  </si>
  <si>
    <t>ROTARY CLUB OF DUBAI,U.A.E.</t>
  </si>
  <si>
    <t>10708-ROTARYCLUB</t>
  </si>
  <si>
    <t>10709</t>
  </si>
  <si>
    <t>EMBAJADA DE ITALIA/VENEZUELA</t>
  </si>
  <si>
    <t>EITALIA</t>
  </si>
  <si>
    <t>10709-EITALIA</t>
  </si>
  <si>
    <t>10710</t>
  </si>
  <si>
    <t>BUL MINISTRY STATE ADMINISTRAT</t>
  </si>
  <si>
    <t>BUL MSAAR</t>
  </si>
  <si>
    <t>10710-BUL MSAAR</t>
  </si>
  <si>
    <t>10711</t>
  </si>
  <si>
    <t>WORLD CULTURE OPEN (WCO)</t>
  </si>
  <si>
    <t>WCO</t>
  </si>
  <si>
    <t>10711-WCO</t>
  </si>
  <si>
    <t>10712</t>
  </si>
  <si>
    <t>KOREA INTERN. COOPERATION AGEN</t>
  </si>
  <si>
    <t>KOICA</t>
  </si>
  <si>
    <t>10712-KOICA</t>
  </si>
  <si>
    <t>10713</t>
  </si>
  <si>
    <t>COMISION NACIONAL DESMINADO</t>
  </si>
  <si>
    <t>CNAD</t>
  </si>
  <si>
    <t>10713-CNAD</t>
  </si>
  <si>
    <t>10714</t>
  </si>
  <si>
    <t>UNDP AS AA FOR JP PASS THROUGH</t>
  </si>
  <si>
    <t>UNDP(JPAA)</t>
  </si>
  <si>
    <t>10714-UNDP(JPAA)</t>
  </si>
  <si>
    <t>10715</t>
  </si>
  <si>
    <t>KOREA INTERN.COOPERATION AGNCY</t>
  </si>
  <si>
    <t>10715-KOICA</t>
  </si>
  <si>
    <t>10716</t>
  </si>
  <si>
    <t>GRENADA RELIEF FUND</t>
  </si>
  <si>
    <t>GRENADAREL</t>
  </si>
  <si>
    <t>10716-GRENADAREL</t>
  </si>
  <si>
    <t>10717</t>
  </si>
  <si>
    <t>AEDES</t>
  </si>
  <si>
    <t>10717-AEDES</t>
  </si>
  <si>
    <t>10718</t>
  </si>
  <si>
    <t>ARMACELL INTERNATIONAL GMBH</t>
  </si>
  <si>
    <t>ARMACELL</t>
  </si>
  <si>
    <t>10718-ARMACELL</t>
  </si>
  <si>
    <t>10719</t>
  </si>
  <si>
    <t>MUNICIPIO DE COLTA</t>
  </si>
  <si>
    <t>MUN.COLTA</t>
  </si>
  <si>
    <t>10719-MUN.COLTA</t>
  </si>
  <si>
    <t>10720</t>
  </si>
  <si>
    <t>GOBERNACION DEL HUILA</t>
  </si>
  <si>
    <t>GOB.HUILA</t>
  </si>
  <si>
    <t>10720-GOB.HUILA</t>
  </si>
  <si>
    <t>10721</t>
  </si>
  <si>
    <t>IDA-MULTI-DONOR TF ACEH &amp; N SU</t>
  </si>
  <si>
    <t>IDA-MDTFAN</t>
  </si>
  <si>
    <t>10721-IDA-MDTFAN</t>
  </si>
  <si>
    <t>10722</t>
  </si>
  <si>
    <t>SECRETAIA DE DESARROLLO RURAL,</t>
  </si>
  <si>
    <t>SEC.DESRUR</t>
  </si>
  <si>
    <t>10722-SEC.DESRUR</t>
  </si>
  <si>
    <t>10723</t>
  </si>
  <si>
    <t>SECRETAROA DE DESARROLLO AGROP</t>
  </si>
  <si>
    <t>TABASCO</t>
  </si>
  <si>
    <t>10723-TABASCO</t>
  </si>
  <si>
    <t>10724</t>
  </si>
  <si>
    <t>MINISTRY OF INVESTMENT - EGYPT</t>
  </si>
  <si>
    <t>10724-MI</t>
  </si>
  <si>
    <t>10725</t>
  </si>
  <si>
    <t>IDA-MULTI-DONOR TF ACEH &amp; NSUM</t>
  </si>
  <si>
    <t>10725-IDA-MDTFAN</t>
  </si>
  <si>
    <t>10726</t>
  </si>
  <si>
    <t>GOBIERNO DEL ESTADO DE VERACRU</t>
  </si>
  <si>
    <t>GOB.VERACR</t>
  </si>
  <si>
    <t>10726-GOB.VERACR</t>
  </si>
  <si>
    <t>10727</t>
  </si>
  <si>
    <t>GOBIENO DEL ESTADO DE CAMPECHE</t>
  </si>
  <si>
    <t>GOB.CAMP.S</t>
  </si>
  <si>
    <t>10727-GOB.CAMP.S</t>
  </si>
  <si>
    <t>10728</t>
  </si>
  <si>
    <t>GOBIERNO DEL ESTADO DE OAXACA/</t>
  </si>
  <si>
    <t>GOB.EDO.OA</t>
  </si>
  <si>
    <t>10728-GOB.EDO.OA</t>
  </si>
  <si>
    <t>10729</t>
  </si>
  <si>
    <t>SYR MINISTRY OF ECONOMY</t>
  </si>
  <si>
    <t>SYR-MIN.EC</t>
  </si>
  <si>
    <t>10729-SYR-MIN.EC</t>
  </si>
  <si>
    <t>10730</t>
  </si>
  <si>
    <t>SYR MINISTRY OF TRANSPORTATION</t>
  </si>
  <si>
    <t>SYR-MIN.TR</t>
  </si>
  <si>
    <t>10730-SYR-MIN.TR</t>
  </si>
  <si>
    <t>10731</t>
  </si>
  <si>
    <t>SYRIAN ARAB AIRLINES</t>
  </si>
  <si>
    <t>SYR.ARAB.A</t>
  </si>
  <si>
    <t>10731-SYR.ARAB.A</t>
  </si>
  <si>
    <t>10732</t>
  </si>
  <si>
    <t>DIPUTACION DE BARCELONA</t>
  </si>
  <si>
    <t>DIPBARCELO</t>
  </si>
  <si>
    <t>10732-DIPBARCELO</t>
  </si>
  <si>
    <t>10733</t>
  </si>
  <si>
    <t>GOBIENOS ESTATALES</t>
  </si>
  <si>
    <t>GOB ESTAT</t>
  </si>
  <si>
    <t>10733-GOB ESTAT</t>
  </si>
  <si>
    <t>10734</t>
  </si>
  <si>
    <t>INSTITUTE GLOBAL ENVI STRATEGY</t>
  </si>
  <si>
    <t>IGES</t>
  </si>
  <si>
    <t>10734-IGES</t>
  </si>
  <si>
    <t>10735</t>
  </si>
  <si>
    <t>NATFUND ECONOMRESEARCH&amp;LEG.INI</t>
  </si>
  <si>
    <t>NFERLI</t>
  </si>
  <si>
    <t>10735-NFERLI</t>
  </si>
  <si>
    <t>10736</t>
  </si>
  <si>
    <t>JAPAN MINE ACTION SERVICE</t>
  </si>
  <si>
    <t>JMAS</t>
  </si>
  <si>
    <t>10736-JMAS</t>
  </si>
  <si>
    <t>10737</t>
  </si>
  <si>
    <t>COCA COLA COMPANY</t>
  </si>
  <si>
    <t>COCA COLA</t>
  </si>
  <si>
    <t>10737-COCA COLA</t>
  </si>
  <si>
    <t>10738</t>
  </si>
  <si>
    <t>AGENCE DU SUD</t>
  </si>
  <si>
    <t>AGENCE DU</t>
  </si>
  <si>
    <t>10738-AGENCE DU</t>
  </si>
  <si>
    <t>10739</t>
  </si>
  <si>
    <t>PER-CANETE</t>
  </si>
  <si>
    <t>10739-PER-CANETE</t>
  </si>
  <si>
    <t>10740</t>
  </si>
  <si>
    <t>PER-HUAROCHIRI</t>
  </si>
  <si>
    <t>PER-HUAROC</t>
  </si>
  <si>
    <t>10740-PER-HUAROC</t>
  </si>
  <si>
    <t>10741</t>
  </si>
  <si>
    <t>PER-AMAZONAS</t>
  </si>
  <si>
    <t>PER-AMAZON</t>
  </si>
  <si>
    <t>10741-PER-AMAZON</t>
  </si>
  <si>
    <t>10742</t>
  </si>
  <si>
    <t>PER-BAGUA</t>
  </si>
  <si>
    <t>10742-PER-BAGUA</t>
  </si>
  <si>
    <t>10743</t>
  </si>
  <si>
    <t>PER-ABANCAY</t>
  </si>
  <si>
    <t>PER-ABANCA</t>
  </si>
  <si>
    <t>10743-PER-ABANCA</t>
  </si>
  <si>
    <t>10744</t>
  </si>
  <si>
    <t>PER-TRUJILLO</t>
  </si>
  <si>
    <t>PER-TRUJIL</t>
  </si>
  <si>
    <t>10744-PER-TRUJIL</t>
  </si>
  <si>
    <t>10745</t>
  </si>
  <si>
    <t>PER-ICA</t>
  </si>
  <si>
    <t>10745-PER-ICA</t>
  </si>
  <si>
    <t>10746</t>
  </si>
  <si>
    <t>PER-LA VICTORIA</t>
  </si>
  <si>
    <t>PER-LA VIC</t>
  </si>
  <si>
    <t>10746-PER-LA VIC</t>
  </si>
  <si>
    <t>10747</t>
  </si>
  <si>
    <t>PER-CALLAO</t>
  </si>
  <si>
    <t>10747-PER-CALLAO</t>
  </si>
  <si>
    <t>10748</t>
  </si>
  <si>
    <t>PER-HUANUCO</t>
  </si>
  <si>
    <t>PER-HUANUC</t>
  </si>
  <si>
    <t>10748-PER-HUANUC</t>
  </si>
  <si>
    <t>10749</t>
  </si>
  <si>
    <t>PER-LIMA CERCADO</t>
  </si>
  <si>
    <t>PER-LIMCER</t>
  </si>
  <si>
    <t>10749-PER-LIMCER</t>
  </si>
  <si>
    <t>10750</t>
  </si>
  <si>
    <t>FRIEDRICH EBERT STIFTUNG E.V.</t>
  </si>
  <si>
    <t>SLOFRIEDRI</t>
  </si>
  <si>
    <t>10750-SLOFRIEDRI</t>
  </si>
  <si>
    <t>10751</t>
  </si>
  <si>
    <t>EGYPT ICT TRUST FUND</t>
  </si>
  <si>
    <t>EGYPT ICT</t>
  </si>
  <si>
    <t>10751-EGYPT ICT</t>
  </si>
  <si>
    <t>10752</t>
  </si>
  <si>
    <t>NOVOGRAD-VOLYNSKY MUNICIPALITY</t>
  </si>
  <si>
    <t>NOVVOLMUN</t>
  </si>
  <si>
    <t>10752-NOVVOLMUN</t>
  </si>
  <si>
    <t>10753</t>
  </si>
  <si>
    <t>CENTRO DE INICIATIVAS PARA COO</t>
  </si>
  <si>
    <t>CU-CICBATA</t>
  </si>
  <si>
    <t>10753-CU-CICBATA</t>
  </si>
  <si>
    <t>10754</t>
  </si>
  <si>
    <t>VALYUT TRANZIT BANK</t>
  </si>
  <si>
    <t>VTBANK</t>
  </si>
  <si>
    <t>10754-VTBANK</t>
  </si>
  <si>
    <t>10755</t>
  </si>
  <si>
    <t>BRUNSWICK COOPERATION</t>
  </si>
  <si>
    <t>BRUNSWICK</t>
  </si>
  <si>
    <t>10755-BRUNSWICK</t>
  </si>
  <si>
    <t>10756</t>
  </si>
  <si>
    <t>THE BROOKINGS INSTITUTION</t>
  </si>
  <si>
    <t>BROOKINGS</t>
  </si>
  <si>
    <t>10756-BROOKINGS</t>
  </si>
  <si>
    <t>10757</t>
  </si>
  <si>
    <t>TTO MINISTRY OF NATIONAL SECUR</t>
  </si>
  <si>
    <t>TTOMINOFNC</t>
  </si>
  <si>
    <t>10757-TTOMINOFNC</t>
  </si>
  <si>
    <t>10758</t>
  </si>
  <si>
    <t>MANSOUR GROUP</t>
  </si>
  <si>
    <t>MANGROUP</t>
  </si>
  <si>
    <t>10758-MANGROUP</t>
  </si>
  <si>
    <t>10759</t>
  </si>
  <si>
    <t>CIBIOGEM</t>
  </si>
  <si>
    <t>10759-CIBIOGEM</t>
  </si>
  <si>
    <t>10760</t>
  </si>
  <si>
    <t>SRIA DESARROLLO SOCIAL EDO MIC</t>
  </si>
  <si>
    <t>SRDESOMICH</t>
  </si>
  <si>
    <t>10760-SRDESOMICH</t>
  </si>
  <si>
    <t>10761</t>
  </si>
  <si>
    <t>SYR MINISTRY OF LOCAL ADMINIST</t>
  </si>
  <si>
    <t>SYR-MIN</t>
  </si>
  <si>
    <t>10761-SYR-MIN</t>
  </si>
  <si>
    <t>10762</t>
  </si>
  <si>
    <t>HUVAFENFUSHI</t>
  </si>
  <si>
    <t>HUVAFENFUS</t>
  </si>
  <si>
    <t>10762-HUVAFENFUS</t>
  </si>
  <si>
    <t>10763</t>
  </si>
  <si>
    <t>SYR STATE PLANNING COMMISISION</t>
  </si>
  <si>
    <t>SYR-SPC</t>
  </si>
  <si>
    <t>10763-SYR-SPC</t>
  </si>
  <si>
    <t>10764</t>
  </si>
  <si>
    <t>SYR MINISTRY OF HOUSING &amp; CONS</t>
  </si>
  <si>
    <t>SYR-MINH&amp;C</t>
  </si>
  <si>
    <t>10764-SYR-MINH&amp;C</t>
  </si>
  <si>
    <t>10765</t>
  </si>
  <si>
    <t>SYR MINISTRY OF INFORMATION</t>
  </si>
  <si>
    <t>SYR-MININF</t>
  </si>
  <si>
    <t>10765-SYR-MININF</t>
  </si>
  <si>
    <t>10766</t>
  </si>
  <si>
    <t>SYR MINISTRY OF AGRICULTURE</t>
  </si>
  <si>
    <t>SYR-MINAGR</t>
  </si>
  <si>
    <t>10766-SYR-MINAGR</t>
  </si>
  <si>
    <t>10767</t>
  </si>
  <si>
    <t>SYR MINISTRY OF JUSTICE</t>
  </si>
  <si>
    <t>SYR-MINJUS</t>
  </si>
  <si>
    <t>10767-SYR-MINJUS</t>
  </si>
  <si>
    <t>10768</t>
  </si>
  <si>
    <t>SYR MINISTRY OF TOURISM</t>
  </si>
  <si>
    <t>SYR-MINTOU</t>
  </si>
  <si>
    <t>10768-SYR-MINTOU</t>
  </si>
  <si>
    <t>10769</t>
  </si>
  <si>
    <t>SYR MINISTRY OF FINANCE</t>
  </si>
  <si>
    <t>SYR-MINFIN</t>
  </si>
  <si>
    <t>10769-SYR-MINFIN</t>
  </si>
  <si>
    <t>10770</t>
  </si>
  <si>
    <t>SYR MINISTRY OF TECHNOLOGY&amp;COM</t>
  </si>
  <si>
    <t>SYR-MINTEC</t>
  </si>
  <si>
    <t>10770-SYR-MINTEC</t>
  </si>
  <si>
    <t>10771</t>
  </si>
  <si>
    <t>SYR MINISTRY OF INTERIOR</t>
  </si>
  <si>
    <t>SYR-MININT</t>
  </si>
  <si>
    <t>10771-SYR-MININT</t>
  </si>
  <si>
    <t>10772</t>
  </si>
  <si>
    <t>SYR MINISTRY OF INDUSTRY</t>
  </si>
  <si>
    <t>SYR-MININD</t>
  </si>
  <si>
    <t>10772-SYR-MININD</t>
  </si>
  <si>
    <t>10773</t>
  </si>
  <si>
    <t>MINISTRY OF HEALTH OF RWANDA</t>
  </si>
  <si>
    <t>MINISTRY O</t>
  </si>
  <si>
    <t>10773-MINISTRY O</t>
  </si>
  <si>
    <t>10774</t>
  </si>
  <si>
    <t>EW PPP, NETHERLANDS</t>
  </si>
  <si>
    <t>EW PPP</t>
  </si>
  <si>
    <t>10774-EW PPP</t>
  </si>
  <si>
    <t>10775</t>
  </si>
  <si>
    <t>AL-SHAM SHIPPING COMPANY</t>
  </si>
  <si>
    <t>SYR-ALSHAM</t>
  </si>
  <si>
    <t>10775-SYR-ALSHAM</t>
  </si>
  <si>
    <t>10776</t>
  </si>
  <si>
    <t>UNIFEM - CSA</t>
  </si>
  <si>
    <t>UNFEM-CSA</t>
  </si>
  <si>
    <t>10776-UNFEM-CSA</t>
  </si>
  <si>
    <t>10777</t>
  </si>
  <si>
    <t>UNCDF - CSA</t>
  </si>
  <si>
    <t>UNCDF-CSA</t>
  </si>
  <si>
    <t>10777-UNCDF-CSA</t>
  </si>
  <si>
    <t>10778</t>
  </si>
  <si>
    <t>UNFPA-CSA</t>
  </si>
  <si>
    <t>10778-UNFPA-CSA</t>
  </si>
  <si>
    <t>10779</t>
  </si>
  <si>
    <t>UNOPS-CSA</t>
  </si>
  <si>
    <t>10779-UNOPS-CSA</t>
  </si>
  <si>
    <t>10780</t>
  </si>
  <si>
    <t>UN FUND FOR UNIFEM</t>
  </si>
  <si>
    <t>UNIFEMFUND</t>
  </si>
  <si>
    <t>10780-UNIFEMFUND</t>
  </si>
  <si>
    <t>10781</t>
  </si>
  <si>
    <t>THE HUNTER FOUNDATION</t>
  </si>
  <si>
    <t>HUNTER F.</t>
  </si>
  <si>
    <t>10781-HUNTER F.</t>
  </si>
  <si>
    <t>10782</t>
  </si>
  <si>
    <t>CPLP</t>
  </si>
  <si>
    <t>10782-CPLP</t>
  </si>
  <si>
    <t>10783</t>
  </si>
  <si>
    <t>MILLENNIUM PROMISE ALLIANCE, I</t>
  </si>
  <si>
    <t>MP</t>
  </si>
  <si>
    <t>10783-MP</t>
  </si>
  <si>
    <t>10784</t>
  </si>
  <si>
    <t>SHELL FOUNDATION</t>
  </si>
  <si>
    <t>SHELLFOUND</t>
  </si>
  <si>
    <t>10784-SHELLFOUND</t>
  </si>
  <si>
    <t>10785</t>
  </si>
  <si>
    <t>ENI PAKISTAN LIMITED</t>
  </si>
  <si>
    <t>ENI</t>
  </si>
  <si>
    <t>10785-ENI</t>
  </si>
  <si>
    <t>10786</t>
  </si>
  <si>
    <t>MINISTRY OF SOCIAL SOLIDARITY</t>
  </si>
  <si>
    <t>MOSS</t>
  </si>
  <si>
    <t>10786-MOSS</t>
  </si>
  <si>
    <t>10787</t>
  </si>
  <si>
    <t>FOUNDATION TP</t>
  </si>
  <si>
    <t>FOUNDATION</t>
  </si>
  <si>
    <t>10787-FOUNDATION</t>
  </si>
  <si>
    <t>10788</t>
  </si>
  <si>
    <t>THE PREM RAWAT FOUNDATION</t>
  </si>
  <si>
    <t>PREM RAWAT</t>
  </si>
  <si>
    <t>10788-PREM RAWAT</t>
  </si>
  <si>
    <t>10789</t>
  </si>
  <si>
    <t>ONG - IEPALA</t>
  </si>
  <si>
    <t>CUB-IEPALA</t>
  </si>
  <si>
    <t>10789-CUB-IEPALA</t>
  </si>
  <si>
    <t>10790</t>
  </si>
  <si>
    <t>UNDP/SAS MISC COSTS</t>
  </si>
  <si>
    <t>UNDP/SAS M</t>
  </si>
  <si>
    <t>10790-UNDP/SAS M</t>
  </si>
  <si>
    <t>10791</t>
  </si>
  <si>
    <t>CRISIS MANAGEMENT INITIATIVE</t>
  </si>
  <si>
    <t>CMI</t>
  </si>
  <si>
    <t>10791-CMI</t>
  </si>
  <si>
    <t>10792</t>
  </si>
  <si>
    <t>STOCKHOLM INT'L WATER INSTITUT</t>
  </si>
  <si>
    <t>SIWI</t>
  </si>
  <si>
    <t>10792-SIWI</t>
  </si>
  <si>
    <t>10793</t>
  </si>
  <si>
    <t>UNIIVERSIDAD DE GRANADA</t>
  </si>
  <si>
    <t>CUB-UGRANA</t>
  </si>
  <si>
    <t>10793-CUB-UGRANA</t>
  </si>
  <si>
    <t>10794</t>
  </si>
  <si>
    <t>ASOCIACION DE AMISTAD MALAGA</t>
  </si>
  <si>
    <t>CUB-MALAGA</t>
  </si>
  <si>
    <t>10794-CUB-MALAGA</t>
  </si>
  <si>
    <t>10795</t>
  </si>
  <si>
    <t>PROVINCIA DE PAVIA</t>
  </si>
  <si>
    <t>CUB-PAVIA</t>
  </si>
  <si>
    <t>10795-CUB-PAVIA</t>
  </si>
  <si>
    <t>10796</t>
  </si>
  <si>
    <t>AYUNTAMIENTO DE ZARAGOZA</t>
  </si>
  <si>
    <t>CUB-ZARAG</t>
  </si>
  <si>
    <t>10796-CUB-ZARAG</t>
  </si>
  <si>
    <t>10797</t>
  </si>
  <si>
    <t>COMITE ZONA CUERO</t>
  </si>
  <si>
    <t>CUB-ZCUERO</t>
  </si>
  <si>
    <t>10797-CUB-ZCUERO</t>
  </si>
  <si>
    <t>10798</t>
  </si>
  <si>
    <t>AGENCIA ADELANTE</t>
  </si>
  <si>
    <t>CUB-ADELAN</t>
  </si>
  <si>
    <t>10798-CUB-ADELAN</t>
  </si>
  <si>
    <t>10799</t>
  </si>
  <si>
    <t>HALYK BANK KAZAKHSTAN</t>
  </si>
  <si>
    <t>HALYK BANK</t>
  </si>
  <si>
    <t>10799-HALYK BANK</t>
  </si>
  <si>
    <t>10800</t>
  </si>
  <si>
    <t>FONAEVI-FONHAPO</t>
  </si>
  <si>
    <t>FONAEVI</t>
  </si>
  <si>
    <t>10800-FONAEVI</t>
  </si>
  <si>
    <t>10801</t>
  </si>
  <si>
    <t>ONG EUSKADI CUBA</t>
  </si>
  <si>
    <t>CUB-EUSKAD</t>
  </si>
  <si>
    <t>10801-CUB-EUSKAD</t>
  </si>
  <si>
    <t>10802</t>
  </si>
  <si>
    <t>AYUNT PRAT LLOBREGAT</t>
  </si>
  <si>
    <t>CUB-AYPRAT</t>
  </si>
  <si>
    <t>10802-CUB-AYPRAT</t>
  </si>
  <si>
    <t>10803</t>
  </si>
  <si>
    <t>CONSEJO NACIONAL DE MODERNIZAC</t>
  </si>
  <si>
    <t>10803-CONAM</t>
  </si>
  <si>
    <t>10804</t>
  </si>
  <si>
    <t>EGY - EGYPT MINISTRY OF JUSTIC</t>
  </si>
  <si>
    <t>EGYMINJUST</t>
  </si>
  <si>
    <t>10804-EGYMINJUST</t>
  </si>
  <si>
    <t>10805</t>
  </si>
  <si>
    <t>EGY - MINIISTRY OF HEALTH &amp; PO</t>
  </si>
  <si>
    <t>EGYMINISTR</t>
  </si>
  <si>
    <t>10805-EGYMINISTR</t>
  </si>
  <si>
    <t>10806</t>
  </si>
  <si>
    <t>URU-MIN DESARROLLO SOCIAL</t>
  </si>
  <si>
    <t>MIDES</t>
  </si>
  <si>
    <t>10806-MIDES</t>
  </si>
  <si>
    <t>10807</t>
  </si>
  <si>
    <t>PACIFIC ISLANDS FORUM SECRETAR</t>
  </si>
  <si>
    <t>PIFS</t>
  </si>
  <si>
    <t>10807-PIFS</t>
  </si>
  <si>
    <t>10808</t>
  </si>
  <si>
    <t>SECRETARIAT OF PACIFIC COMMUNI</t>
  </si>
  <si>
    <t>SPC</t>
  </si>
  <si>
    <t>10808-SPC</t>
  </si>
  <si>
    <t>10809</t>
  </si>
  <si>
    <t>BRANDIX LANKA LTD</t>
  </si>
  <si>
    <t>BRANDIX</t>
  </si>
  <si>
    <t>10809-BRANDIX</t>
  </si>
  <si>
    <t>10810</t>
  </si>
  <si>
    <t>SUPPORT TO JOINT INITIATIVES -</t>
  </si>
  <si>
    <t>SUPPORTUNI</t>
  </si>
  <si>
    <t>10810-SUPPORTUNI</t>
  </si>
  <si>
    <t>10811</t>
  </si>
  <si>
    <t>ECU-CONTRALORIA GENERAL DEL ES</t>
  </si>
  <si>
    <t>ECU-CGE</t>
  </si>
  <si>
    <t>10811-ECU-CGE</t>
  </si>
  <si>
    <t>10812</t>
  </si>
  <si>
    <t>IDA-DECENTARALIZED SUPPORT FAC</t>
  </si>
  <si>
    <t>IDA-DSF</t>
  </si>
  <si>
    <t>10812-IDA-DSF</t>
  </si>
  <si>
    <t>10813</t>
  </si>
  <si>
    <t>AUSTRALIAN DIMA</t>
  </si>
  <si>
    <t>AUS-DIMA</t>
  </si>
  <si>
    <t>10813-AUS-DIMA</t>
  </si>
  <si>
    <t>10814</t>
  </si>
  <si>
    <t>UNICA</t>
  </si>
  <si>
    <t>10814-UNICA</t>
  </si>
  <si>
    <t>10815</t>
  </si>
  <si>
    <t>CAMARA DE COMERCIO DE CALI</t>
  </si>
  <si>
    <t>CCCALI</t>
  </si>
  <si>
    <t>10815-CCCALI</t>
  </si>
  <si>
    <t>10816</t>
  </si>
  <si>
    <t>FUNDACION CAICEDO GONZALEZ</t>
  </si>
  <si>
    <t>CAICEDO G</t>
  </si>
  <si>
    <t>10816-CAICEDO G</t>
  </si>
  <si>
    <t>10817</t>
  </si>
  <si>
    <t>FUNDACION ATCESIO PAZ PAZ</t>
  </si>
  <si>
    <t>FUNDACION</t>
  </si>
  <si>
    <t>10817-FUNDACION</t>
  </si>
  <si>
    <t>10818</t>
  </si>
  <si>
    <t>COMITE INTERGREMIAL DEL VALLE</t>
  </si>
  <si>
    <t>COMITE INT</t>
  </si>
  <si>
    <t>10818-COMITE INT</t>
  </si>
  <si>
    <t>10819</t>
  </si>
  <si>
    <t>UNIVERSIDAD ICESI</t>
  </si>
  <si>
    <t>UCESI</t>
  </si>
  <si>
    <t>10819-UCESI</t>
  </si>
  <si>
    <t>10820</t>
  </si>
  <si>
    <t>UNIVERSIDAD DE SAN BUENAVENTUR</t>
  </si>
  <si>
    <t>SAN BTURA</t>
  </si>
  <si>
    <t>10820-SAN BTURA</t>
  </si>
  <si>
    <t>10821</t>
  </si>
  <si>
    <t>UNIVERSIDAD AUTONOMA DE OCCIDE</t>
  </si>
  <si>
    <t>AUTONONA</t>
  </si>
  <si>
    <t>10821-AUTONONA</t>
  </si>
  <si>
    <t>10822</t>
  </si>
  <si>
    <t>FUND.SMURFIT CARTON DE COL.</t>
  </si>
  <si>
    <t>SMURFIT</t>
  </si>
  <si>
    <t>10822-SMURFIT</t>
  </si>
  <si>
    <t>10823</t>
  </si>
  <si>
    <t>UNIVERSIDAD JAVERIANA</t>
  </si>
  <si>
    <t>JAVERIANA</t>
  </si>
  <si>
    <t>10823-JAVERIANA</t>
  </si>
  <si>
    <t>10824</t>
  </si>
  <si>
    <t>FUNDACION PROPAL</t>
  </si>
  <si>
    <t>PROPAL</t>
  </si>
  <si>
    <t>10824-PROPAL</t>
  </si>
  <si>
    <t>10825</t>
  </si>
  <si>
    <t>FUND.PARQUE TECNOL.DEL SOFTWAR</t>
  </si>
  <si>
    <t>PARQUESOFT</t>
  </si>
  <si>
    <t>10825-PARQUESOFT</t>
  </si>
  <si>
    <t>10826</t>
  </si>
  <si>
    <t>FUNDACION EPSA</t>
  </si>
  <si>
    <t>EPSA</t>
  </si>
  <si>
    <t>10826-EPSA</t>
  </si>
  <si>
    <t>10827</t>
  </si>
  <si>
    <t>FUNDACION ALVARALICE</t>
  </si>
  <si>
    <t>ALVARALICE</t>
  </si>
  <si>
    <t>10827-ALVARALICE</t>
  </si>
  <si>
    <t>10828</t>
  </si>
  <si>
    <t>CAJA DE COMPENSACION FAMILIAR-</t>
  </si>
  <si>
    <t>COMFANDI</t>
  </si>
  <si>
    <t>10828-COMFANDI</t>
  </si>
  <si>
    <t>10829</t>
  </si>
  <si>
    <t>TERMINAL DE TRANSPORTE DE MANI</t>
  </si>
  <si>
    <t>TERMINALMZ</t>
  </si>
  <si>
    <t>10829-TERMINALMZ</t>
  </si>
  <si>
    <t>10830</t>
  </si>
  <si>
    <t>INSTITUTO DE VALORIZACION DE M</t>
  </si>
  <si>
    <t>INVAMA</t>
  </si>
  <si>
    <t>10830-INVAMA</t>
  </si>
  <si>
    <t>10831</t>
  </si>
  <si>
    <t>INWENT</t>
  </si>
  <si>
    <t>10831-INWENT</t>
  </si>
  <si>
    <t>10832</t>
  </si>
  <si>
    <t>PER ACCION INTERNATIONAL</t>
  </si>
  <si>
    <t>ACCION</t>
  </si>
  <si>
    <t>10832-ACCION</t>
  </si>
  <si>
    <t>10833</t>
  </si>
  <si>
    <t>PER CAMINANDO JUNTOS</t>
  </si>
  <si>
    <t>CAMINANDO</t>
  </si>
  <si>
    <t>10833-CAMINANDO</t>
  </si>
  <si>
    <t>10834</t>
  </si>
  <si>
    <t>JONES DAY FOUNDATION</t>
  </si>
  <si>
    <t>JONES DAY</t>
  </si>
  <si>
    <t>10834-JONES DAY</t>
  </si>
  <si>
    <t>10835</t>
  </si>
  <si>
    <t>AMERICAN RED CROSS</t>
  </si>
  <si>
    <t>ARC</t>
  </si>
  <si>
    <t>10835-ARC</t>
  </si>
  <si>
    <t>10836</t>
  </si>
  <si>
    <t>MSU</t>
  </si>
  <si>
    <t>10836-MSU</t>
  </si>
  <si>
    <t>10837</t>
  </si>
  <si>
    <t>SAILING THE NILE</t>
  </si>
  <si>
    <t>SAILINGNIL</t>
  </si>
  <si>
    <t>10837-SAILINGNIL</t>
  </si>
  <si>
    <t>10838</t>
  </si>
  <si>
    <t>YARA INTERNATION ASA</t>
  </si>
  <si>
    <t>FIRM</t>
  </si>
  <si>
    <t>10838-FIRM</t>
  </si>
  <si>
    <t>10839</t>
  </si>
  <si>
    <t>THE WILLIAM AND FLORE HEWLETT</t>
  </si>
  <si>
    <t>HEWLETTFDT</t>
  </si>
  <si>
    <t>10839-HEWLETTFDT</t>
  </si>
  <si>
    <t>10840</t>
  </si>
  <si>
    <t>CORPORACION PROGRAMA DESARROLL</t>
  </si>
  <si>
    <t>PRODEPAZAN</t>
  </si>
  <si>
    <t>10840-PRODEPAZAN</t>
  </si>
  <si>
    <t>10841</t>
  </si>
  <si>
    <t>TUR-THE UNION OF CHAMBERS AND</t>
  </si>
  <si>
    <t>TOBB</t>
  </si>
  <si>
    <t>10841-TOBB</t>
  </si>
  <si>
    <t>10842</t>
  </si>
  <si>
    <t>TUR - UCLG-MEWA</t>
  </si>
  <si>
    <t>UCLG-MEWA</t>
  </si>
  <si>
    <t>10842-UCLG-MEWA</t>
  </si>
  <si>
    <t>10843</t>
  </si>
  <si>
    <t>FLEMISH GOVERNMENT</t>
  </si>
  <si>
    <t>VAIS</t>
  </si>
  <si>
    <t>10843-VAIS</t>
  </si>
  <si>
    <t>10844</t>
  </si>
  <si>
    <t>URU-OFICINA NAC SERVICIO CIVIL</t>
  </si>
  <si>
    <t>ONSC</t>
  </si>
  <si>
    <t>10844-ONSC</t>
  </si>
  <si>
    <t>10845</t>
  </si>
  <si>
    <t>PER - OSITRAN</t>
  </si>
  <si>
    <t>OSITRAN</t>
  </si>
  <si>
    <t>10845-OSITRAN</t>
  </si>
  <si>
    <t>10846</t>
  </si>
  <si>
    <t>ENERGY &amp; ENERGY EFFICIENCY PSH</t>
  </si>
  <si>
    <t>REEEP</t>
  </si>
  <si>
    <t>10846-REEEP</t>
  </si>
  <si>
    <t>10847</t>
  </si>
  <si>
    <t>TURKEY THE UNION OF CHAMBERS A</t>
  </si>
  <si>
    <t>10847-TOBB</t>
  </si>
  <si>
    <t>10848</t>
  </si>
  <si>
    <t>TUR -UCLG-MEWA</t>
  </si>
  <si>
    <t>10848-UCLG-MEWA</t>
  </si>
  <si>
    <t>10849</t>
  </si>
  <si>
    <t>AWEPA</t>
  </si>
  <si>
    <t>10849-AWEPA</t>
  </si>
  <si>
    <t>10850</t>
  </si>
  <si>
    <t>INTERNATIONAL LEGAL ASSISTANCE</t>
  </si>
  <si>
    <t>ILAC</t>
  </si>
  <si>
    <t>10850-ILAC</t>
  </si>
  <si>
    <t>10851</t>
  </si>
  <si>
    <t>VEN-GOBERNACION ESTADO MIRANDA</t>
  </si>
  <si>
    <t>VEN-MIRAND</t>
  </si>
  <si>
    <t>10851-VEN-MIRAND</t>
  </si>
  <si>
    <t>10852</t>
  </si>
  <si>
    <t>MUNICIPALIDAD DE ANTOFAGASTA</t>
  </si>
  <si>
    <t>MUNIANTOFA</t>
  </si>
  <si>
    <t>10852-MUNIANTOFA</t>
  </si>
  <si>
    <t>10853</t>
  </si>
  <si>
    <t>TIRI(THE GOVERNANCE-ACCESS LEA</t>
  </si>
  <si>
    <t>TIRI</t>
  </si>
  <si>
    <t>10853-TIRI</t>
  </si>
  <si>
    <t>10854</t>
  </si>
  <si>
    <t>SMITHSONIAN</t>
  </si>
  <si>
    <t>SMITHSONIA</t>
  </si>
  <si>
    <t>10854-SMITHSONIA</t>
  </si>
  <si>
    <t>10855</t>
  </si>
  <si>
    <t>SEGIB</t>
  </si>
  <si>
    <t>10855-SEGIB</t>
  </si>
  <si>
    <t>10856</t>
  </si>
  <si>
    <t>URU-INST.DEL NINO Y ADOLESCEN</t>
  </si>
  <si>
    <t>INAU</t>
  </si>
  <si>
    <t>10856-INAU</t>
  </si>
  <si>
    <t>10857</t>
  </si>
  <si>
    <t>ENVIRONMENTAL PROTECTION AGENC</t>
  </si>
  <si>
    <t>EPA-SLM</t>
  </si>
  <si>
    <t>10857-EPA-SLM</t>
  </si>
  <si>
    <t>10858</t>
  </si>
  <si>
    <t>KIROVSKE MUNICIPALITY</t>
  </si>
  <si>
    <t>KIROVSKEM</t>
  </si>
  <si>
    <t>10858-KIROVSKEM</t>
  </si>
  <si>
    <t>10859</t>
  </si>
  <si>
    <t>OMEGA</t>
  </si>
  <si>
    <t>10859-OMEGA</t>
  </si>
  <si>
    <t>10860</t>
  </si>
  <si>
    <t>SUNTEL</t>
  </si>
  <si>
    <t>10860-SUNTEL</t>
  </si>
  <si>
    <t>10861</t>
  </si>
  <si>
    <t>ALLIANCE OF MAYORS AND MUNICIP</t>
  </si>
  <si>
    <t>AMICAAL</t>
  </si>
  <si>
    <t>10861-AMICAAL</t>
  </si>
  <si>
    <t>10862</t>
  </si>
  <si>
    <t>GITA MOHAN MITTAL FOUNDATION</t>
  </si>
  <si>
    <t>GMMFT</t>
  </si>
  <si>
    <t>10862-GMMFT</t>
  </si>
  <si>
    <t>10863</t>
  </si>
  <si>
    <t>INNER TRIP REIYUKAI INTERNATIO</t>
  </si>
  <si>
    <t>ITRI</t>
  </si>
  <si>
    <t>10863-ITRI</t>
  </si>
  <si>
    <t>10864</t>
  </si>
  <si>
    <t>SUN MICROSYSTEMS,INC.</t>
  </si>
  <si>
    <t>SUNMICROSY</t>
  </si>
  <si>
    <t>10864-SUNMICROSY</t>
  </si>
  <si>
    <t>10865</t>
  </si>
  <si>
    <t>SYRIA MINISTRY OF HIGHER EDUCA</t>
  </si>
  <si>
    <t>SYR-MOHE</t>
  </si>
  <si>
    <t>10865-SYR-MOHE</t>
  </si>
  <si>
    <t>10866</t>
  </si>
  <si>
    <t>PER-MOLLENDO</t>
  </si>
  <si>
    <t>PER-MOLLEN</t>
  </si>
  <si>
    <t>10866-PER-MOLLEN</t>
  </si>
  <si>
    <t>10867</t>
  </si>
  <si>
    <t>COL-CONTRALORIA MPAL DE NEIVA</t>
  </si>
  <si>
    <t>CONTRNEIVA</t>
  </si>
  <si>
    <t>10867-CONTRNEIVA</t>
  </si>
  <si>
    <t>10868</t>
  </si>
  <si>
    <t>COL-CONTRALORIA DPTAL DE META</t>
  </si>
  <si>
    <t>CONTRAMETA</t>
  </si>
  <si>
    <t>10868-CONTRAMETA</t>
  </si>
  <si>
    <t>10869</t>
  </si>
  <si>
    <t>UN DEMOCRACY FUND (UNDEF)</t>
  </si>
  <si>
    <t>UNDEF</t>
  </si>
  <si>
    <t>10869-UNDEF</t>
  </si>
  <si>
    <t>10870</t>
  </si>
  <si>
    <t>MIN. OF FOREIGN AFFAIRS &amp; COOP</t>
  </si>
  <si>
    <t>MOFACSPAIN</t>
  </si>
  <si>
    <t>10870-MOFACSPAIN</t>
  </si>
  <si>
    <t>10871</t>
  </si>
  <si>
    <t>MINISTRY OF EUROPEAN INTEGRATI</t>
  </si>
  <si>
    <t>MIE</t>
  </si>
  <si>
    <t>10871-MIE</t>
  </si>
  <si>
    <t>10872</t>
  </si>
  <si>
    <t>SECRETARIA OBJETIVOS DE DESARR</t>
  </si>
  <si>
    <t>SODEM</t>
  </si>
  <si>
    <t>10872-SODEM</t>
  </si>
  <si>
    <t>10873</t>
  </si>
  <si>
    <t>HIGHER COUNCIL OF LUXOR</t>
  </si>
  <si>
    <t>HCL</t>
  </si>
  <si>
    <t>10873-HCL</t>
  </si>
  <si>
    <t>10874</t>
  </si>
  <si>
    <t>COL-CONTRALORIA DPTAL DE VALLE</t>
  </si>
  <si>
    <t>CONTRAVALL</t>
  </si>
  <si>
    <t>10874-CONTRAVALL</t>
  </si>
  <si>
    <t>10875</t>
  </si>
  <si>
    <t>COMPANIA GUATERMALTECA DE NIQU</t>
  </si>
  <si>
    <t>CGN</t>
  </si>
  <si>
    <t>10875-CGN</t>
  </si>
  <si>
    <t>10876</t>
  </si>
  <si>
    <t>KOMERCIJALNA BANK</t>
  </si>
  <si>
    <t>KOMBANKBGD</t>
  </si>
  <si>
    <t>10876-KOMBANKBGD</t>
  </si>
  <si>
    <t>10877</t>
  </si>
  <si>
    <t>RAIFFEISEN BANK</t>
  </si>
  <si>
    <t>RAIFFEISBG</t>
  </si>
  <si>
    <t>10877-RAIFFEISBG</t>
  </si>
  <si>
    <t>10878</t>
  </si>
  <si>
    <t>CORP TURISMO DE CARTAGENA</t>
  </si>
  <si>
    <t>TURIS CAR</t>
  </si>
  <si>
    <t>10878-TURIS CAR</t>
  </si>
  <si>
    <t>10879</t>
  </si>
  <si>
    <t>THE SUPREME COUNCIL FOR WOMEN</t>
  </si>
  <si>
    <t>SCW</t>
  </si>
  <si>
    <t>10879-SCW</t>
  </si>
  <si>
    <t>10880</t>
  </si>
  <si>
    <t>CAMARA CIO DE CARTAGENA</t>
  </si>
  <si>
    <t>CC CTGENA</t>
  </si>
  <si>
    <t>10880-CC CTGENA</t>
  </si>
  <si>
    <t>10881</t>
  </si>
  <si>
    <t>TOTAL S.A.  Multinational Comp</t>
  </si>
  <si>
    <t>TOTAL S.A.</t>
  </si>
  <si>
    <t>10881-TOTAL S.A.</t>
  </si>
  <si>
    <t>10882</t>
  </si>
  <si>
    <t>IBM Mulitnational Company</t>
  </si>
  <si>
    <t>IBM Mulitn</t>
  </si>
  <si>
    <t>10882-IBM Mulitn</t>
  </si>
  <si>
    <t>10883</t>
  </si>
  <si>
    <t>City of Bonn</t>
  </si>
  <si>
    <t>City Bonn</t>
  </si>
  <si>
    <t>10883-City Bonn</t>
  </si>
  <si>
    <t>10884</t>
  </si>
  <si>
    <t>PREFECTURA DE SUCUMBIOS</t>
  </si>
  <si>
    <t>P.SUCUMBIO</t>
  </si>
  <si>
    <t>10884-P.SUCUMBIO</t>
  </si>
  <si>
    <t>10885</t>
  </si>
  <si>
    <t>OPEN SOCIETY INSTITUTE IN WEST</t>
  </si>
  <si>
    <t>OSIWA</t>
  </si>
  <si>
    <t>10885-OSIWA</t>
  </si>
  <si>
    <t>10886</t>
  </si>
  <si>
    <t>PRIVATE SECTOR -CROATIA</t>
  </si>
  <si>
    <t>PRIVATESEC</t>
  </si>
  <si>
    <t>10886-PRIVATESEC</t>
  </si>
  <si>
    <t>10887</t>
  </si>
  <si>
    <t>COLUMBIA UNIVERSITY (EARTH INS</t>
  </si>
  <si>
    <t>EARTH INST</t>
  </si>
  <si>
    <t>10887-EARTH INST</t>
  </si>
  <si>
    <t>10888</t>
  </si>
  <si>
    <t>DHL EXPRESS</t>
  </si>
  <si>
    <t>DHL</t>
  </si>
  <si>
    <t>10888-DHL</t>
  </si>
  <si>
    <t>10889</t>
  </si>
  <si>
    <t>HOLOPRYSTAN MUNICIPALITY</t>
  </si>
  <si>
    <t>HOLOPRYSTM</t>
  </si>
  <si>
    <t>10889-HOLOPRYSTM</t>
  </si>
  <si>
    <t>10890</t>
  </si>
  <si>
    <t>MYKOLAYIV MUNICIPALITY</t>
  </si>
  <si>
    <t>MYKOLAYIVM</t>
  </si>
  <si>
    <t>10890-MYKOLAYIVM</t>
  </si>
  <si>
    <t>10891</t>
  </si>
  <si>
    <t>LACEA</t>
  </si>
  <si>
    <t>10891-LACEA</t>
  </si>
  <si>
    <t>10892</t>
  </si>
  <si>
    <t>PFIZER INC</t>
  </si>
  <si>
    <t>PFIZER</t>
  </si>
  <si>
    <t>10892-PFIZER</t>
  </si>
  <si>
    <t>10893</t>
  </si>
  <si>
    <t>FUNDACION ROSA LUXEMBURGO</t>
  </si>
  <si>
    <t>CUB-ROSALU</t>
  </si>
  <si>
    <t>10893-CUB-ROSALU</t>
  </si>
  <si>
    <t>10894</t>
  </si>
  <si>
    <t>International Plant Genetic Re</t>
  </si>
  <si>
    <t>IPGRI</t>
  </si>
  <si>
    <t>10894-IPGRI</t>
  </si>
  <si>
    <t>10895</t>
  </si>
  <si>
    <t>PER-POZUZO</t>
  </si>
  <si>
    <t>10895-PER-POZUZO</t>
  </si>
  <si>
    <t>10896</t>
  </si>
  <si>
    <t>Hindustan Level LTD</t>
  </si>
  <si>
    <t>Ponds</t>
  </si>
  <si>
    <t>10896-Ponds</t>
  </si>
  <si>
    <t>10897</t>
  </si>
  <si>
    <t>ORACLE - MULTINATIONAL COMPANY</t>
  </si>
  <si>
    <t>ORACLE</t>
  </si>
  <si>
    <t>10897-ORACLE</t>
  </si>
  <si>
    <t>10898</t>
  </si>
  <si>
    <t>Anadarko Algeria Company LLC</t>
  </si>
  <si>
    <t>AAC LLC</t>
  </si>
  <si>
    <t>10898-AAC LLC</t>
  </si>
  <si>
    <t>10899</t>
  </si>
  <si>
    <t>TF to the 3 Diseases Fund to F</t>
  </si>
  <si>
    <t>3DFTF/MMR</t>
  </si>
  <si>
    <t>10899-3DFTF/MMR</t>
  </si>
  <si>
    <t>10900</t>
  </si>
  <si>
    <t>TOTAL E&amp;P INDONESIE</t>
  </si>
  <si>
    <t>TOTAL IDN</t>
  </si>
  <si>
    <t>10900-TOTAL IDN</t>
  </si>
  <si>
    <t>10901</t>
  </si>
  <si>
    <t>MINISTRY OF ECONOMY</t>
  </si>
  <si>
    <t>MINECO NRV</t>
  </si>
  <si>
    <t>10901-MINECO NRV</t>
  </si>
  <si>
    <t>10902</t>
  </si>
  <si>
    <t>ENERGY EFFICIENCY FUND</t>
  </si>
  <si>
    <t>EEFUND HRV</t>
  </si>
  <si>
    <t>10902-EEFUND HRV</t>
  </si>
  <si>
    <t>10903</t>
  </si>
  <si>
    <t>EMBASSY OF NETHERLANDS IN SYRI</t>
  </si>
  <si>
    <t>SYR-NethEM</t>
  </si>
  <si>
    <t>10903-SYR-NethEM</t>
  </si>
  <si>
    <t>10904</t>
  </si>
  <si>
    <t>Tarek Al-Juffali Foundation</t>
  </si>
  <si>
    <t>JUFFALIFOU</t>
  </si>
  <si>
    <t>10904-JUFFALIFOU</t>
  </si>
  <si>
    <t>10905</t>
  </si>
  <si>
    <t>SHELL COMPANY -SAUDI ARABIA</t>
  </si>
  <si>
    <t>SHELL-SAU</t>
  </si>
  <si>
    <t>10905-SHELL-SAU</t>
  </si>
  <si>
    <t>10906</t>
  </si>
  <si>
    <t>THE SAUDI RESEARCH AND MARKETI</t>
  </si>
  <si>
    <t>SAUDI R&amp;MG</t>
  </si>
  <si>
    <t>10906-SAUDI R&amp;MG</t>
  </si>
  <si>
    <t>10907</t>
  </si>
  <si>
    <t>KOSICE REGIONAL AUTHORITY</t>
  </si>
  <si>
    <t>SLO-KRA</t>
  </si>
  <si>
    <t>10907-SLO-KRA</t>
  </si>
  <si>
    <t>10908</t>
  </si>
  <si>
    <t>ALMARAI COMPANY</t>
  </si>
  <si>
    <t>ALMARAI CO</t>
  </si>
  <si>
    <t>10908-ALMARAI CO</t>
  </si>
  <si>
    <t>10909</t>
  </si>
  <si>
    <t>ONG TOTAL</t>
  </si>
  <si>
    <t>10909-ONG TOTAL</t>
  </si>
  <si>
    <t>10910</t>
  </si>
  <si>
    <t>AYUNTAMIENTO DE DONOSTIA</t>
  </si>
  <si>
    <t>CUB-DONOS</t>
  </si>
  <si>
    <t>10910-CUB-DONOS</t>
  </si>
  <si>
    <t>10911</t>
  </si>
  <si>
    <t>IAPSO PIA CUSTOMERS 2007</t>
  </si>
  <si>
    <t>10911-IAPSO PIA</t>
  </si>
  <si>
    <t>10912</t>
  </si>
  <si>
    <t>IAPSO PRIVATE CUSTOMERS 2007</t>
  </si>
  <si>
    <t>IAPSO PRIV</t>
  </si>
  <si>
    <t>10912-IAPSO PRIV</t>
  </si>
  <si>
    <t>10913</t>
  </si>
  <si>
    <t>WBB PIA 2007</t>
  </si>
  <si>
    <t>WBB - WORL</t>
  </si>
  <si>
    <t>10913-WBB - WORL</t>
  </si>
  <si>
    <t>10914</t>
  </si>
  <si>
    <t>IAPSO UNDP PIA 2007</t>
  </si>
  <si>
    <t>IAPSO UNDP</t>
  </si>
  <si>
    <t>10914-IAPSO UNDP</t>
  </si>
  <si>
    <t>10915</t>
  </si>
  <si>
    <t>BEGECA 2007</t>
  </si>
  <si>
    <t>10915-BEGECA</t>
  </si>
  <si>
    <t>10916</t>
  </si>
  <si>
    <t>WEM 2007</t>
  </si>
  <si>
    <t>10916-WEM 2007</t>
  </si>
  <si>
    <t>10917</t>
  </si>
  <si>
    <t>DANIDA PIA 2007</t>
  </si>
  <si>
    <t>DANIDA PIA</t>
  </si>
  <si>
    <t>10917-DANIDA PIA</t>
  </si>
  <si>
    <t>10918</t>
  </si>
  <si>
    <t>WB DEFERRED CUST 2007</t>
  </si>
  <si>
    <t>WB DEFERRE</t>
  </si>
  <si>
    <t>10918-WB DEFERRE</t>
  </si>
  <si>
    <t>10919</t>
  </si>
  <si>
    <t>PMU INTERLIFE 2007</t>
  </si>
  <si>
    <t>PMU INTERL</t>
  </si>
  <si>
    <t>10919-PMU INTERL</t>
  </si>
  <si>
    <t>10920</t>
  </si>
  <si>
    <t>MFM - MENSCHEN FUER MENSCHEN 2</t>
  </si>
  <si>
    <t>MFM 2007</t>
  </si>
  <si>
    <t>10920-MFM 2007</t>
  </si>
  <si>
    <t>10921</t>
  </si>
  <si>
    <t>MSF- MEDECINS SANS FRONTIERES</t>
  </si>
  <si>
    <t>MSF- MEDEC</t>
  </si>
  <si>
    <t>10921-MSF- MEDEC</t>
  </si>
  <si>
    <t>10922</t>
  </si>
  <si>
    <t>GTZ 2007</t>
  </si>
  <si>
    <t>10922-GTZ 2007</t>
  </si>
  <si>
    <t>10923</t>
  </si>
  <si>
    <t>IAPSO TRAINING 2007</t>
  </si>
  <si>
    <t>IAPSO TRAI</t>
  </si>
  <si>
    <t>10923-IAPSO TRAI</t>
  </si>
  <si>
    <t>10924</t>
  </si>
  <si>
    <t>VNG INTERNATIONAL</t>
  </si>
  <si>
    <t>VNG</t>
  </si>
  <si>
    <t>10924-VNG</t>
  </si>
  <si>
    <t>10925</t>
  </si>
  <si>
    <t>BP PAKISTAN E&amp;P INC. ISLAMABAD</t>
  </si>
  <si>
    <t>BP PAK</t>
  </si>
  <si>
    <t>10925-BP PAK</t>
  </si>
  <si>
    <t>10926</t>
  </si>
  <si>
    <t>T&amp;T MANUFACTURERS ASSOCIATION</t>
  </si>
  <si>
    <t>TTMA</t>
  </si>
  <si>
    <t>10926-TTMA</t>
  </si>
  <si>
    <t>10927</t>
  </si>
  <si>
    <t>GUARDIAN HOLDINGS LIMITED</t>
  </si>
  <si>
    <t>GHL</t>
  </si>
  <si>
    <t>10927-GHL</t>
  </si>
  <si>
    <t>10928</t>
  </si>
  <si>
    <t>FEM_ITALY NC</t>
  </si>
  <si>
    <t>FEM_ITALY</t>
  </si>
  <si>
    <t>10928-FEM_ITALY</t>
  </si>
  <si>
    <t>10929</t>
  </si>
  <si>
    <t>General Federation for NGOs&amp;Fo</t>
  </si>
  <si>
    <t>GFNF</t>
  </si>
  <si>
    <t>10929-GFNF</t>
  </si>
  <si>
    <t>10930</t>
  </si>
  <si>
    <t>SWEDISH ARMED FORCES HQ</t>
  </si>
  <si>
    <t>SWEDISH AF</t>
  </si>
  <si>
    <t>10930-SWEDISH AF</t>
  </si>
  <si>
    <t>10931</t>
  </si>
  <si>
    <t>FORCE ENVIRONMENTAL</t>
  </si>
  <si>
    <t>FES USAINC</t>
  </si>
  <si>
    <t>10931-FES USAINC</t>
  </si>
  <si>
    <t>10932</t>
  </si>
  <si>
    <t>BEST FOUNDATION</t>
  </si>
  <si>
    <t>BEST</t>
  </si>
  <si>
    <t>10932-BEST</t>
  </si>
  <si>
    <t>10933</t>
  </si>
  <si>
    <t>ORG. INTERNATIONALE DE LA FRAN</t>
  </si>
  <si>
    <t>IEPF</t>
  </si>
  <si>
    <t>10933-IEPF</t>
  </si>
  <si>
    <t>10934</t>
  </si>
  <si>
    <t>DEVELOPMENT GATEWAY FOUNDATION</t>
  </si>
  <si>
    <t>WEBBASEDSO</t>
  </si>
  <si>
    <t>10934-WEBBASEDSO</t>
  </si>
  <si>
    <t>10935</t>
  </si>
  <si>
    <t>Heinrich Boell Foundation</t>
  </si>
  <si>
    <t>Heinrich B</t>
  </si>
  <si>
    <t>10935-Heinrich B</t>
  </si>
  <si>
    <t>10936</t>
  </si>
  <si>
    <t>NEW ZEALAND AID</t>
  </si>
  <si>
    <t>NZAID PEF</t>
  </si>
  <si>
    <t>10936-NZAID PEF</t>
  </si>
  <si>
    <t>10937</t>
  </si>
  <si>
    <t>COL-U EJECUTIVA SERVICIOS PUBL</t>
  </si>
  <si>
    <t>COL-UESP</t>
  </si>
  <si>
    <t>10937-COL-UESP</t>
  </si>
  <si>
    <t>10938</t>
  </si>
  <si>
    <t>COL-INST.PARA ECONOMIA SOCIAL</t>
  </si>
  <si>
    <t>COL-IPES</t>
  </si>
  <si>
    <t>10938-COL-IPES</t>
  </si>
  <si>
    <t>10939</t>
  </si>
  <si>
    <t>BG TRINIDAD &amp; TOBAGO</t>
  </si>
  <si>
    <t>BG TT</t>
  </si>
  <si>
    <t>10939-BG TT</t>
  </si>
  <si>
    <t>10940</t>
  </si>
  <si>
    <t>PMU INTERLIFE SWEDEN 2007</t>
  </si>
  <si>
    <t>10940-PMU INTERL</t>
  </si>
  <si>
    <t>10941</t>
  </si>
  <si>
    <t>ELECTION COMMISSION NEPAL 2007</t>
  </si>
  <si>
    <t>ELECTION C</t>
  </si>
  <si>
    <t>10941-ELECTION C</t>
  </si>
  <si>
    <t>10942</t>
  </si>
  <si>
    <t>ALCALDIA DE FACATATIVA</t>
  </si>
  <si>
    <t>ALCFACA</t>
  </si>
  <si>
    <t>10942-ALCFACA</t>
  </si>
  <si>
    <t>10943</t>
  </si>
  <si>
    <t>ALL  ARMENIAN FUND</t>
  </si>
  <si>
    <t>10943-AAF</t>
  </si>
  <si>
    <t>10944</t>
  </si>
  <si>
    <t>UNITED NATIONS SYSTEM STAFF  C</t>
  </si>
  <si>
    <t>10944-LAS</t>
  </si>
  <si>
    <t>10945</t>
  </si>
  <si>
    <t>BGR - BUL MSPDA</t>
  </si>
  <si>
    <t>BUL MSPDA</t>
  </si>
  <si>
    <t>10945-BUL MSPDA</t>
  </si>
  <si>
    <t>10946</t>
  </si>
  <si>
    <t>THE SIAM CEMENT PUBLIC COMPANY</t>
  </si>
  <si>
    <t>SIAMCEMENT</t>
  </si>
  <si>
    <t>10946-SIAMCEMENT</t>
  </si>
  <si>
    <t>10947</t>
  </si>
  <si>
    <t>SHELL PAKISTAN LIMITED</t>
  </si>
  <si>
    <t>SHELL PAKI</t>
  </si>
  <si>
    <t>10947-SHELL PAKI</t>
  </si>
  <si>
    <t>10948</t>
  </si>
  <si>
    <t>SYRIA NATIONAL POST AUTHORITY</t>
  </si>
  <si>
    <t>SYR-POSTOF</t>
  </si>
  <si>
    <t>10948-SYR-POSTOF</t>
  </si>
  <si>
    <t>10949</t>
  </si>
  <si>
    <t>LONDON SCHOOL OF HYGIENE &amp; TRO</t>
  </si>
  <si>
    <t>LONDON SCH</t>
  </si>
  <si>
    <t>10949-LONDON SCH</t>
  </si>
  <si>
    <t>10950</t>
  </si>
  <si>
    <t>CARE YAOUNDE</t>
  </si>
  <si>
    <t>CARE YAOUN</t>
  </si>
  <si>
    <t>10950-CARE YAOUN</t>
  </si>
  <si>
    <t>10951</t>
  </si>
  <si>
    <t>REGIONE VENETO</t>
  </si>
  <si>
    <t>REGIONE VE</t>
  </si>
  <si>
    <t>10951-REGIONE VE</t>
  </si>
  <si>
    <t>10952</t>
  </si>
  <si>
    <t>VEOLIA ENVIRONNMENT</t>
  </si>
  <si>
    <t>VEOLIA ENV</t>
  </si>
  <si>
    <t>10952-VEOLIA ENV</t>
  </si>
  <si>
    <t>10953</t>
  </si>
  <si>
    <t>REGIONE MARCHE</t>
  </si>
  <si>
    <t>REGIONE MA</t>
  </si>
  <si>
    <t>10953-REGIONE MA</t>
  </si>
  <si>
    <t>10954</t>
  </si>
  <si>
    <t>ASSOCIAZIONE PROGETTO MUSICA</t>
  </si>
  <si>
    <t>PROGETTO M</t>
  </si>
  <si>
    <t>10954-PROGETTO M</t>
  </si>
  <si>
    <t>10955</t>
  </si>
  <si>
    <t>Price Waterhouse Coopers FAS L</t>
  </si>
  <si>
    <t>PWC</t>
  </si>
  <si>
    <t>10955-PWC</t>
  </si>
  <si>
    <t>10956</t>
  </si>
  <si>
    <t>10956-COSUDE</t>
  </si>
  <si>
    <t>10957</t>
  </si>
  <si>
    <t>FUNDACION CAROLINA</t>
  </si>
  <si>
    <t>FUNCAROLIN</t>
  </si>
  <si>
    <t>10957-FUNCAROLIN</t>
  </si>
  <si>
    <t>10958</t>
  </si>
  <si>
    <t>ORG.ECONOMIC CO-OPERATION AND</t>
  </si>
  <si>
    <t>OECD</t>
  </si>
  <si>
    <t>10958-OECD</t>
  </si>
  <si>
    <t>10959</t>
  </si>
  <si>
    <t>ALCALDIA DEL MUNC VALENCIA</t>
  </si>
  <si>
    <t>ALC.MUN.VL</t>
  </si>
  <si>
    <t>10959-ALC.MUN.VL</t>
  </si>
  <si>
    <t>10960</t>
  </si>
  <si>
    <t>AYBILBAO</t>
  </si>
  <si>
    <t>10960-AYBILBAO</t>
  </si>
  <si>
    <t>10961</t>
  </si>
  <si>
    <t>ROSTROS Y VOCES FDS</t>
  </si>
  <si>
    <t>RYV</t>
  </si>
  <si>
    <t>10961-RYV</t>
  </si>
  <si>
    <t>10962</t>
  </si>
  <si>
    <t>Nicole Kidman</t>
  </si>
  <si>
    <t>Nicole Kid</t>
  </si>
  <si>
    <t>10962-Nicole Kid</t>
  </si>
  <si>
    <t>10963</t>
  </si>
  <si>
    <t>FUNDACION PANMERICAN PARA EL D</t>
  </si>
  <si>
    <t>FUPAD</t>
  </si>
  <si>
    <t>10963-FUPAD</t>
  </si>
  <si>
    <t>10964</t>
  </si>
  <si>
    <t>MARIA SHARAPOVA FOUNDATION</t>
  </si>
  <si>
    <t>10964-MSF</t>
  </si>
  <si>
    <t>10965</t>
  </si>
  <si>
    <t>PER-MUN.DIST.PACHACAMAC</t>
  </si>
  <si>
    <t>PERMUNPACH</t>
  </si>
  <si>
    <t>10965-PERMUNPACH</t>
  </si>
  <si>
    <t>10966</t>
  </si>
  <si>
    <t>PER-GOB.REGIONAL LA LIBERTAD</t>
  </si>
  <si>
    <t>GOB REGLIB</t>
  </si>
  <si>
    <t>10966-GOB REGLIB</t>
  </si>
  <si>
    <t>10967</t>
  </si>
  <si>
    <t>GLOBAL PEACE AND SECURITY FUND</t>
  </si>
  <si>
    <t>GPSF CAN</t>
  </si>
  <si>
    <t>10967-GPSF CAN</t>
  </si>
  <si>
    <t>10968</t>
  </si>
  <si>
    <t>CENTRE FOR TRADE &amp; DEVELOPMENT</t>
  </si>
  <si>
    <t>CENTAD</t>
  </si>
  <si>
    <t>10968-CENTAD</t>
  </si>
  <si>
    <t>10969</t>
  </si>
  <si>
    <t>UKRAINKA MUNICIPALITY</t>
  </si>
  <si>
    <t>UKRAINKAM</t>
  </si>
  <si>
    <t>10969-UKRAINKAM</t>
  </si>
  <si>
    <t>10970</t>
  </si>
  <si>
    <t>NOVO-VOLYNSK MUNICIPALITY</t>
  </si>
  <si>
    <t>N-VOLYNSKM</t>
  </si>
  <si>
    <t>10970-N-VOLYNSKM</t>
  </si>
  <si>
    <t>10971</t>
  </si>
  <si>
    <t>USSC</t>
  </si>
  <si>
    <t>10971-USSC</t>
  </si>
  <si>
    <t>10972</t>
  </si>
  <si>
    <t>PRIMARIA SECTOR 2</t>
  </si>
  <si>
    <t>PRIMARIAS2</t>
  </si>
  <si>
    <t>10972-PRIMARIAS2</t>
  </si>
  <si>
    <t>10973</t>
  </si>
  <si>
    <t>SHAREK YOUTH FORUM</t>
  </si>
  <si>
    <t>SHAREK</t>
  </si>
  <si>
    <t>10973-SHAREK</t>
  </si>
  <si>
    <t>10974</t>
  </si>
  <si>
    <t>UNITED NATIONS PEACE FUND FOR</t>
  </si>
  <si>
    <t>NEP/P.FUND</t>
  </si>
  <si>
    <t>10974-NEP/P.FUND</t>
  </si>
  <si>
    <t>10975</t>
  </si>
  <si>
    <t>COLDERORTES</t>
  </si>
  <si>
    <t>COLDERORTE</t>
  </si>
  <si>
    <t>10975-COLDERORTE</t>
  </si>
  <si>
    <t>10976</t>
  </si>
  <si>
    <t>BLACK SEA ECONOMIC CO-OPERATIO</t>
  </si>
  <si>
    <t>BSEC</t>
  </si>
  <si>
    <t>10976-BSEC</t>
  </si>
  <si>
    <t>10977</t>
  </si>
  <si>
    <t>COMMON FUND - CHOC</t>
  </si>
  <si>
    <t>CHOC</t>
  </si>
  <si>
    <t>10977-CHOC</t>
  </si>
  <si>
    <t>10978</t>
  </si>
  <si>
    <t>GOVERNORATE OF DAMASCUS</t>
  </si>
  <si>
    <t>SYR-GOVDAM</t>
  </si>
  <si>
    <t>10978-SYR-GOVDAM</t>
  </si>
  <si>
    <t>10979</t>
  </si>
  <si>
    <t>VENTEKO LTD</t>
  </si>
  <si>
    <t>VENTEKO</t>
  </si>
  <si>
    <t>10979-VENTEKO</t>
  </si>
  <si>
    <t>10980</t>
  </si>
  <si>
    <t>HALYCH MUNICIPALITY</t>
  </si>
  <si>
    <t>HALYCH MUN</t>
  </si>
  <si>
    <t>10980-HALYCH MUN</t>
  </si>
  <si>
    <t>10981</t>
  </si>
  <si>
    <t>LUX DEVELOPMENT</t>
  </si>
  <si>
    <t>LUX DEVELO</t>
  </si>
  <si>
    <t>10981-LUX DEVELO</t>
  </si>
  <si>
    <t>10982</t>
  </si>
  <si>
    <t>10982-OIM</t>
  </si>
  <si>
    <t>10983</t>
  </si>
  <si>
    <t>SIDOC S.A.</t>
  </si>
  <si>
    <t>10983-SIDOC S.A.</t>
  </si>
  <si>
    <t>10984</t>
  </si>
  <si>
    <t>CARTEL ALFA</t>
  </si>
  <si>
    <t>CARTELALFA</t>
  </si>
  <si>
    <t>10984-CARTELALFA</t>
  </si>
  <si>
    <t>10985</t>
  </si>
  <si>
    <t>CUAUTITLAN IZCALLI</t>
  </si>
  <si>
    <t>CUAUTITLAN</t>
  </si>
  <si>
    <t>10985-CUAUTITLAN</t>
  </si>
  <si>
    <t>10986</t>
  </si>
  <si>
    <t>CAMARA DE DIPUTADOS</t>
  </si>
  <si>
    <t>CAMARA DE</t>
  </si>
  <si>
    <t>10986-CAMARA DE</t>
  </si>
  <si>
    <t>10987</t>
  </si>
  <si>
    <t>SWEDISH CHEMICALS INSPECTORATE</t>
  </si>
  <si>
    <t>KEMI</t>
  </si>
  <si>
    <t>10987-KEMI</t>
  </si>
  <si>
    <t>10988</t>
  </si>
  <si>
    <t>EGY UNITED NATIONS POPULATION</t>
  </si>
  <si>
    <t>EGY UNFPA</t>
  </si>
  <si>
    <t>10988-EGY UNFPA</t>
  </si>
  <si>
    <t>10989</t>
  </si>
  <si>
    <t>EGY UNIFEM</t>
  </si>
  <si>
    <t>10989-EGY UNIFEM</t>
  </si>
  <si>
    <t>10990</t>
  </si>
  <si>
    <t>ALBANIAN ASSOCIATION OF BANKS</t>
  </si>
  <si>
    <t>AAB</t>
  </si>
  <si>
    <t>10990-AAB</t>
  </si>
  <si>
    <t>10991</t>
  </si>
  <si>
    <t>UN AGENCIES MEXICO</t>
  </si>
  <si>
    <t>UN AGENMEX</t>
  </si>
  <si>
    <t>10991-UN AGENMEX</t>
  </si>
  <si>
    <t>10992</t>
  </si>
  <si>
    <t>DPAD-FNC-FIDUPREVISORA S.A.</t>
  </si>
  <si>
    <t>DPAD-FNC-F</t>
  </si>
  <si>
    <t>10992-DPAD-FNC-F</t>
  </si>
  <si>
    <t>10993</t>
  </si>
  <si>
    <t>BUL MINISTRY OF REG DEVT AND P</t>
  </si>
  <si>
    <t>BUL MRDPW</t>
  </si>
  <si>
    <t>10993-BUL MRDPW</t>
  </si>
  <si>
    <t>10994</t>
  </si>
  <si>
    <t>ICELAND - MIN. FOREIGN AFFAIRS</t>
  </si>
  <si>
    <t>ICEMINFORA</t>
  </si>
  <si>
    <t>10994-ICEMINFORA</t>
  </si>
  <si>
    <t>10995</t>
  </si>
  <si>
    <t>HONDA-MYS</t>
  </si>
  <si>
    <t>10995-HONDA-MYS</t>
  </si>
  <si>
    <t>10996</t>
  </si>
  <si>
    <t>SHELL KAZAKHSTAN DEVELOPMENT B</t>
  </si>
  <si>
    <t>SHELLKAZAK</t>
  </si>
  <si>
    <t>10996-SHELLKAZAK</t>
  </si>
  <si>
    <t>10997</t>
  </si>
  <si>
    <t>NADEL</t>
  </si>
  <si>
    <t>10997-NADEL</t>
  </si>
  <si>
    <t>10998</t>
  </si>
  <si>
    <t>AMBASADA GRECIA</t>
  </si>
  <si>
    <t>AMB GRECIA</t>
  </si>
  <si>
    <t>10998-AMB GRECIA</t>
  </si>
  <si>
    <t>10999</t>
  </si>
  <si>
    <t>ACBF</t>
  </si>
  <si>
    <t>10999-ACBF</t>
  </si>
  <si>
    <t>MOHYLIV-PODILSKYI MUNICIPALITY</t>
  </si>
  <si>
    <t>MOHYLIVPDM</t>
  </si>
  <si>
    <t>11000-MOHYLIVPDM</t>
  </si>
  <si>
    <t>11001</t>
  </si>
  <si>
    <t>ECOWAS</t>
  </si>
  <si>
    <t>11001-ECOWAS</t>
  </si>
  <si>
    <t>11002</t>
  </si>
  <si>
    <t>THE CHRISTENSEN FUND</t>
  </si>
  <si>
    <t>TCF</t>
  </si>
  <si>
    <t>11002-TCF</t>
  </si>
  <si>
    <t>11003</t>
  </si>
  <si>
    <t>FRENCH RED CROSS</t>
  </si>
  <si>
    <t>FRC</t>
  </si>
  <si>
    <t>11003-FRC</t>
  </si>
  <si>
    <t>11004</t>
  </si>
  <si>
    <t>TURKISH CYPRIOT MEMBER OF CMP</t>
  </si>
  <si>
    <t>TC MEMBER</t>
  </si>
  <si>
    <t>11004-TC MEMBER</t>
  </si>
  <si>
    <t>11005</t>
  </si>
  <si>
    <t>SIGULDA MUNICIPALITY</t>
  </si>
  <si>
    <t>SIGULDAMUN</t>
  </si>
  <si>
    <t>11005-SIGULDAMUN</t>
  </si>
  <si>
    <t>11006</t>
  </si>
  <si>
    <t>HIMAL POWER LIMITED</t>
  </si>
  <si>
    <t>HPL</t>
  </si>
  <si>
    <t>11006-HPL</t>
  </si>
  <si>
    <t>11007</t>
  </si>
  <si>
    <t>UKR MOBILE COMMUNICATIONS</t>
  </si>
  <si>
    <t>UMC</t>
  </si>
  <si>
    <t>11007-UMC</t>
  </si>
  <si>
    <t>11008</t>
  </si>
  <si>
    <t>SYSTEM CAPITAL MANAGEMENT LTD</t>
  </si>
  <si>
    <t>SCM LTD</t>
  </si>
  <si>
    <t>11008-SCM LTD</t>
  </si>
  <si>
    <t>11009</t>
  </si>
  <si>
    <t>NIKO INTERNATIONAL LIMITED</t>
  </si>
  <si>
    <t>NIKO INTL</t>
  </si>
  <si>
    <t>11009-NIKO INTL</t>
  </si>
  <si>
    <t>AGROINVESTBANK</t>
  </si>
  <si>
    <t>AGROINVEST</t>
  </si>
  <si>
    <t>11010-AGROINVEST</t>
  </si>
  <si>
    <t>11011</t>
  </si>
  <si>
    <t>OLYMPUS</t>
  </si>
  <si>
    <t>11011-OLYMPUS</t>
  </si>
  <si>
    <t>11012</t>
  </si>
  <si>
    <t>WELFARE ASSOCIATION</t>
  </si>
  <si>
    <t>WELFARE</t>
  </si>
  <si>
    <t>11012-WELFARE</t>
  </si>
  <si>
    <t>11013</t>
  </si>
  <si>
    <t>BYE-SLAVNEFTEBANK</t>
  </si>
  <si>
    <t>SLAVNEFTEB</t>
  </si>
  <si>
    <t>11013-SLAVNEFTEB</t>
  </si>
  <si>
    <t>11014</t>
  </si>
  <si>
    <t>BYE-BELPROMSTROIBANK</t>
  </si>
  <si>
    <t>BELPROMSTR</t>
  </si>
  <si>
    <t>11014-BELPROMSTR</t>
  </si>
  <si>
    <t>11015</t>
  </si>
  <si>
    <t>BYE-BELGAZPROMBANK</t>
  </si>
  <si>
    <t>BELGAZPROM</t>
  </si>
  <si>
    <t>11015-BELGAZPROM</t>
  </si>
  <si>
    <t>11016</t>
  </si>
  <si>
    <t>BYE-PRIORBANK</t>
  </si>
  <si>
    <t>PRIORBANK</t>
  </si>
  <si>
    <t>11016-PRIORBANK</t>
  </si>
  <si>
    <t>11017</t>
  </si>
  <si>
    <t>BYE-BELINVESTBANK</t>
  </si>
  <si>
    <t>BELINVESTB</t>
  </si>
  <si>
    <t>11017-BELINVESTB</t>
  </si>
  <si>
    <t>11018</t>
  </si>
  <si>
    <t>CARNEGIE CORP OF NY (FOUND)</t>
  </si>
  <si>
    <t>CARNEGIEFO</t>
  </si>
  <si>
    <t>11018-CARNEGIEFO</t>
  </si>
  <si>
    <t>11019</t>
  </si>
  <si>
    <t>FORCE OF NATURE AID FOUNDATION</t>
  </si>
  <si>
    <t>FON</t>
  </si>
  <si>
    <t>11019-FON</t>
  </si>
  <si>
    <t>TOWN OF VUKOVAR</t>
  </si>
  <si>
    <t>VUKOVAR</t>
  </si>
  <si>
    <t>11020-VUKOVAR</t>
  </si>
  <si>
    <t>11021</t>
  </si>
  <si>
    <t>AFRO-ASIAN RURAL DEV ORG</t>
  </si>
  <si>
    <t>AARDO</t>
  </si>
  <si>
    <t>11021-AARDO</t>
  </si>
  <si>
    <t>11022</t>
  </si>
  <si>
    <t>PER-PONTIF.UNIV.CATOLICA PERU</t>
  </si>
  <si>
    <t>PER-PUCP</t>
  </si>
  <si>
    <t>11022-PER-PUCP</t>
  </si>
  <si>
    <t>11023</t>
  </si>
  <si>
    <t>MUTADIS CONSULTANTS</t>
  </si>
  <si>
    <t>MUTADISCON</t>
  </si>
  <si>
    <t>11023-MUTADISCON</t>
  </si>
  <si>
    <t>11024</t>
  </si>
  <si>
    <t>STUDENT 10K</t>
  </si>
  <si>
    <t>STUDENT10K</t>
  </si>
  <si>
    <t>11024-STUDENT10K</t>
  </si>
  <si>
    <t>11025</t>
  </si>
  <si>
    <t>INDIA DISASTER MITIGATION</t>
  </si>
  <si>
    <t>AIDMI</t>
  </si>
  <si>
    <t>11025-AIDMI</t>
  </si>
  <si>
    <t>11026</t>
  </si>
  <si>
    <t>FIORELLA FOR MACARONI AND FOOD</t>
  </si>
  <si>
    <t>SYRFIORELA</t>
  </si>
  <si>
    <t>11026-SYRFIORELA</t>
  </si>
  <si>
    <t>11027</t>
  </si>
  <si>
    <t>MANUFACTUREES ASSOCIATION - NI</t>
  </si>
  <si>
    <t>SUBSCRFEES</t>
  </si>
  <si>
    <t>11027-SUBSCRFEES</t>
  </si>
  <si>
    <t>11028</t>
  </si>
  <si>
    <t>PER-GOB.REGIONAL AREQUIPA</t>
  </si>
  <si>
    <t>GOB REGARE</t>
  </si>
  <si>
    <t>11028-GOB REGARE</t>
  </si>
  <si>
    <t>11029</t>
  </si>
  <si>
    <t>PER-GOBIERNO REGIONAL TUMBES</t>
  </si>
  <si>
    <t>PER-GRT</t>
  </si>
  <si>
    <t>11029-PER-GRT</t>
  </si>
  <si>
    <t>11030</t>
  </si>
  <si>
    <t>PER-SUPERINT.NACIONAL DE RRPP</t>
  </si>
  <si>
    <t>PER-SUNARP</t>
  </si>
  <si>
    <t>11030-PER-SUNARP</t>
  </si>
  <si>
    <t>11031</t>
  </si>
  <si>
    <t>MINISTRY OF SOCIAL AFFAIRS AND</t>
  </si>
  <si>
    <t>SYR-MOSAL</t>
  </si>
  <si>
    <t>11031-SYR-MOSAL</t>
  </si>
  <si>
    <t>11032</t>
  </si>
  <si>
    <t>PER-MUN.DIST.ALTO ALIZANZA TAC</t>
  </si>
  <si>
    <t>PERMUNALTO</t>
  </si>
  <si>
    <t>11032-PERMUNALTO</t>
  </si>
  <si>
    <t>11033</t>
  </si>
  <si>
    <t>LEBANON RECOVERY FUND</t>
  </si>
  <si>
    <t>LRF</t>
  </si>
  <si>
    <t>11033-LRF</t>
  </si>
  <si>
    <t>11034</t>
  </si>
  <si>
    <t>LBN - MINISTRY OF TOURISM</t>
  </si>
  <si>
    <t>11034-MOT</t>
  </si>
  <si>
    <t>11035</t>
  </si>
  <si>
    <t>NATIONAL TELECOMMUNICATION INS</t>
  </si>
  <si>
    <t>NTI</t>
  </si>
  <si>
    <t>11035-NTI</t>
  </si>
  <si>
    <t>11036</t>
  </si>
  <si>
    <t>SIWA NGO</t>
  </si>
  <si>
    <t>11036-SIWA NGO</t>
  </si>
  <si>
    <t>11037</t>
  </si>
  <si>
    <t>PER-MUN.DIST.SELVA ALEGRE</t>
  </si>
  <si>
    <t>PERMUNSELV</t>
  </si>
  <si>
    <t>11037-PERMUNSELV</t>
  </si>
  <si>
    <t>11038</t>
  </si>
  <si>
    <t>PER-MUN.CAMANA</t>
  </si>
  <si>
    <t>PERMUNCAMA</t>
  </si>
  <si>
    <t>11038-PERMUNCAMA</t>
  </si>
  <si>
    <t>11039</t>
  </si>
  <si>
    <t>PER.MUN.CHACHAPOYAS</t>
  </si>
  <si>
    <t>PER.MUN.CH</t>
  </si>
  <si>
    <t>11039-PER.MUN.CH</t>
  </si>
  <si>
    <t>11040</t>
  </si>
  <si>
    <t>PER-MUN.CHICLAYO</t>
  </si>
  <si>
    <t>PERMUNCHIC</t>
  </si>
  <si>
    <t>11040-PERMUNCHIC</t>
  </si>
  <si>
    <t>11041</t>
  </si>
  <si>
    <t>PER-MUN.DIST.CHIMBOTE</t>
  </si>
  <si>
    <t>PER-MUN.CH</t>
  </si>
  <si>
    <t>11041-PER-MUN.CH</t>
  </si>
  <si>
    <t>11042</t>
  </si>
  <si>
    <t>PER-MUN.DIST.EL TAMBO</t>
  </si>
  <si>
    <t>PER-MUN-EL</t>
  </si>
  <si>
    <t>11042-PER-MUN-EL</t>
  </si>
  <si>
    <t>11043</t>
  </si>
  <si>
    <t>PER-MUN.MOYOBAMBA</t>
  </si>
  <si>
    <t>PER-MUN.MO</t>
  </si>
  <si>
    <t>11043-PER-MUN.MO</t>
  </si>
  <si>
    <t>11044</t>
  </si>
  <si>
    <t>PER-MUN.DIST.PUEBLO NUEVO</t>
  </si>
  <si>
    <t>PER-MUN.PU</t>
  </si>
  <si>
    <t>11044-PER-MUN.PU</t>
  </si>
  <si>
    <t>11045</t>
  </si>
  <si>
    <t>PER-MUN.PUNO</t>
  </si>
  <si>
    <t>11045-PER-MUN.PU</t>
  </si>
  <si>
    <t>11046</t>
  </si>
  <si>
    <t>PER-MUN.DIST.SAN SEBASTIAN</t>
  </si>
  <si>
    <t>PER-MUNSAN</t>
  </si>
  <si>
    <t>11046-PER-MUNSAN</t>
  </si>
  <si>
    <t>11047</t>
  </si>
  <si>
    <t>ARAB AUTHORITY FOR AGR.INVEST&amp;</t>
  </si>
  <si>
    <t>AAAID</t>
  </si>
  <si>
    <t>11047-AAAID</t>
  </si>
  <si>
    <t>11048</t>
  </si>
  <si>
    <t>VOZNESENSK MUNICIPALITY</t>
  </si>
  <si>
    <t>VOZNESENSK</t>
  </si>
  <si>
    <t>11048-VOZNESENSK</t>
  </si>
  <si>
    <t>11049</t>
  </si>
  <si>
    <t>MINISTRY OF ENVIRONMENT LVA</t>
  </si>
  <si>
    <t>LVAMOENV</t>
  </si>
  <si>
    <t>11049-LVAMOENV</t>
  </si>
  <si>
    <t>11050</t>
  </si>
  <si>
    <t>AYUDA EN ACCION MEXICO</t>
  </si>
  <si>
    <t>AEC</t>
  </si>
  <si>
    <t>11050-AEC</t>
  </si>
  <si>
    <t>11051</t>
  </si>
  <si>
    <t>ROMANIAN ANGEL APPEAL</t>
  </si>
  <si>
    <t>RAA</t>
  </si>
  <si>
    <t>11051-RAA</t>
  </si>
  <si>
    <t>11052</t>
  </si>
  <si>
    <t>NATIONAL DEMOCRATIC INSTITUTE</t>
  </si>
  <si>
    <t>11052-NDI</t>
  </si>
  <si>
    <t>11053</t>
  </si>
  <si>
    <t>COL - ALCALDIA INZA</t>
  </si>
  <si>
    <t>COL-ALINZA</t>
  </si>
  <si>
    <t>11053-COL-ALINZA</t>
  </si>
  <si>
    <t>11054</t>
  </si>
  <si>
    <t>COL - ALCALDIA CALDONO</t>
  </si>
  <si>
    <t>COL-ALCALD</t>
  </si>
  <si>
    <t>11054-COL-ALCALD</t>
  </si>
  <si>
    <t>11055</t>
  </si>
  <si>
    <t>COL - ALCALDIA TORIBIO</t>
  </si>
  <si>
    <t>COL-ALTORI</t>
  </si>
  <si>
    <t>11055-COL-ALTORI</t>
  </si>
  <si>
    <t>11056</t>
  </si>
  <si>
    <t>COL-ALCALDIA JAMBALO</t>
  </si>
  <si>
    <t>COL-ALJAMB</t>
  </si>
  <si>
    <t>11056-COL-ALJAMB</t>
  </si>
  <si>
    <t>11057</t>
  </si>
  <si>
    <t>COL - ALCALDIA SILVIA</t>
  </si>
  <si>
    <t>COL-ALSILV</t>
  </si>
  <si>
    <t>11057-COL-ALSILV</t>
  </si>
  <si>
    <t>11058</t>
  </si>
  <si>
    <t>COL - ALCALDIA PAEZ</t>
  </si>
  <si>
    <t>COL-ALPAEZ</t>
  </si>
  <si>
    <t>11058-COL-ALPAEZ</t>
  </si>
  <si>
    <t>11059</t>
  </si>
  <si>
    <t>ASIAN BLIND UNION</t>
  </si>
  <si>
    <t>ABU</t>
  </si>
  <si>
    <t>11059-ABU</t>
  </si>
  <si>
    <t>11060</t>
  </si>
  <si>
    <t>NATO</t>
  </si>
  <si>
    <t>11060-NATO</t>
  </si>
  <si>
    <t>11061</t>
  </si>
  <si>
    <t>KAGARLYK MUNICIPALITY</t>
  </si>
  <si>
    <t>KAGARLYK</t>
  </si>
  <si>
    <t>11061-KAGARLYK</t>
  </si>
  <si>
    <t>11062</t>
  </si>
  <si>
    <t>PETROLEOS MEXICANOS</t>
  </si>
  <si>
    <t>PEMEX</t>
  </si>
  <si>
    <t>11062-PEMEX</t>
  </si>
  <si>
    <t>11063</t>
  </si>
  <si>
    <t>SECRETARIA MUJER GRO.</t>
  </si>
  <si>
    <t>SMGED</t>
  </si>
  <si>
    <t>11063-SMGED</t>
  </si>
  <si>
    <t>11064</t>
  </si>
  <si>
    <t>SEP</t>
  </si>
  <si>
    <t>11064-SEP</t>
  </si>
  <si>
    <t>11065</t>
  </si>
  <si>
    <t>MINISTERUL MDD</t>
  </si>
  <si>
    <t>MIN MDD</t>
  </si>
  <si>
    <t>11065-MIN MDD</t>
  </si>
  <si>
    <t>11066</t>
  </si>
  <si>
    <t>CITY OF BENKOVAC</t>
  </si>
  <si>
    <t>BENKOVAC</t>
  </si>
  <si>
    <t>11066-BENKOVAC</t>
  </si>
  <si>
    <t>11067</t>
  </si>
  <si>
    <t>PLITVICKA JEZERA</t>
  </si>
  <si>
    <t>PLITVICE</t>
  </si>
  <si>
    <t>11067-PLITVICE</t>
  </si>
  <si>
    <t>11068</t>
  </si>
  <si>
    <t>TOWN OF ILOK</t>
  </si>
  <si>
    <t>ILOK</t>
  </si>
  <si>
    <t>11068-ILOK</t>
  </si>
  <si>
    <t>11069</t>
  </si>
  <si>
    <t>COL-CONSEJO SUPERIOR DE LA JUD</t>
  </si>
  <si>
    <t>C.S.JUDICA</t>
  </si>
  <si>
    <t>11069-C.S.JUDICA</t>
  </si>
  <si>
    <t>11070</t>
  </si>
  <si>
    <t>EST ADELANTO MUJERES Y EQUID G</t>
  </si>
  <si>
    <t>CEAMEG</t>
  </si>
  <si>
    <t>11070-CEAMEG</t>
  </si>
  <si>
    <t>11071</t>
  </si>
  <si>
    <t>CEPN</t>
  </si>
  <si>
    <t>11071-CEPN</t>
  </si>
  <si>
    <t>11072</t>
  </si>
  <si>
    <t>AECI-AGENCIA ESPANOLA DE COOPE</t>
  </si>
  <si>
    <t>SYR-AECI</t>
  </si>
  <si>
    <t>11072-SYR-AECI</t>
  </si>
  <si>
    <t>11073</t>
  </si>
  <si>
    <t>FONDS SOLIDARITE NUMBERIQUE</t>
  </si>
  <si>
    <t>FSN</t>
  </si>
  <si>
    <t>11073-FSN</t>
  </si>
  <si>
    <t>11074</t>
  </si>
  <si>
    <t>AGENCE FRANCAISE DE DEVELOPPEM</t>
  </si>
  <si>
    <t>11074-AFD</t>
  </si>
  <si>
    <t>11075</t>
  </si>
  <si>
    <t>GAZ DE FRANCE</t>
  </si>
  <si>
    <t>GDF</t>
  </si>
  <si>
    <t>11075-GDF</t>
  </si>
  <si>
    <t>11076</t>
  </si>
  <si>
    <t>COMISION DE TRANSITO DE GUAYAS</t>
  </si>
  <si>
    <t>COMTRANGUA</t>
  </si>
  <si>
    <t>11076-COMTRANGUA</t>
  </si>
  <si>
    <t>11077</t>
  </si>
  <si>
    <t>PER-MUNI.DOST. COLCABAMBA</t>
  </si>
  <si>
    <t>PER-MUN.CO</t>
  </si>
  <si>
    <t>11077-PER-MUN.CO</t>
  </si>
  <si>
    <t>11078</t>
  </si>
  <si>
    <t>KHAZANAH</t>
  </si>
  <si>
    <t>11078-KHAZANAH</t>
  </si>
  <si>
    <t>11079</t>
  </si>
  <si>
    <t>HOMENET SOUTH ASIA</t>
  </si>
  <si>
    <t>HOMENET SO</t>
  </si>
  <si>
    <t>11079-HOMENET SO</t>
  </si>
  <si>
    <t>11080</t>
  </si>
  <si>
    <t>GOBIERNO DEL ESTADO DE JALISCO</t>
  </si>
  <si>
    <t>GOB JALISC</t>
  </si>
  <si>
    <t>11080-GOB JALISC</t>
  </si>
  <si>
    <t>11081</t>
  </si>
  <si>
    <t>COL-ALCALDIA DE TUNJA</t>
  </si>
  <si>
    <t>ALCALTUNJA</t>
  </si>
  <si>
    <t>11081-ALCALTUNJA</t>
  </si>
  <si>
    <t>11082</t>
  </si>
  <si>
    <t>COL-INSTITUTO DE TURISMO META</t>
  </si>
  <si>
    <t>METATURISM</t>
  </si>
  <si>
    <t>11082-METATURISM</t>
  </si>
  <si>
    <t>11083</t>
  </si>
  <si>
    <t>MINISTRY OF POST AND TELECOMMU</t>
  </si>
  <si>
    <t>MPT</t>
  </si>
  <si>
    <t>11083-MPT</t>
  </si>
  <si>
    <t>11084</t>
  </si>
  <si>
    <t>COL-FUNDACION MANUEL MEJIA</t>
  </si>
  <si>
    <t>FUNMANMEJI</t>
  </si>
  <si>
    <t>11084-FUNMANMEJI</t>
  </si>
  <si>
    <t>11085</t>
  </si>
  <si>
    <t>MINISTERIO DE DESARROLLO URBAN</t>
  </si>
  <si>
    <t>MINISTERI</t>
  </si>
  <si>
    <t>11085-MINISTERI</t>
  </si>
  <si>
    <t>11086</t>
  </si>
  <si>
    <t>UC RUSAL</t>
  </si>
  <si>
    <t>11086-UC RUSAL</t>
  </si>
  <si>
    <t>11087</t>
  </si>
  <si>
    <t>ORG. ISLAMIC CONFERENCE</t>
  </si>
  <si>
    <t>OIC</t>
  </si>
  <si>
    <t>11087-OIC</t>
  </si>
  <si>
    <t>11088</t>
  </si>
  <si>
    <t>UNIIIC</t>
  </si>
  <si>
    <t>11088-UNIIIC</t>
  </si>
  <si>
    <t>11089</t>
  </si>
  <si>
    <t>COL-FONDO FINANCIERO DE PROYEC</t>
  </si>
  <si>
    <t>COL-FONDAD</t>
  </si>
  <si>
    <t>11089-COL-FONDAD</t>
  </si>
  <si>
    <t>11090</t>
  </si>
  <si>
    <t>COL-FEDERACION NACIONAL DE AVI</t>
  </si>
  <si>
    <t>COL-FENAVI</t>
  </si>
  <si>
    <t>11090-COL-FENAVI</t>
  </si>
  <si>
    <t>11091</t>
  </si>
  <si>
    <t>COL-ASOC COL PARA AVANCE DE LA</t>
  </si>
  <si>
    <t>COL-ASOCIA</t>
  </si>
  <si>
    <t>11091-COL-ASOCIA</t>
  </si>
  <si>
    <t>11092</t>
  </si>
  <si>
    <t>CSPR AS RB</t>
  </si>
  <si>
    <t>11092-CSPR AS RB</t>
  </si>
  <si>
    <t>11093</t>
  </si>
  <si>
    <t>MINISTERUL MDLP</t>
  </si>
  <si>
    <t>MIN MDLP</t>
  </si>
  <si>
    <t>11093-MIN MDLP</t>
  </si>
  <si>
    <t>11094</t>
  </si>
  <si>
    <t>FUNDACION GIGANTE, A.C.</t>
  </si>
  <si>
    <t>FG</t>
  </si>
  <si>
    <t>11094-FG</t>
  </si>
  <si>
    <t>11095</t>
  </si>
  <si>
    <t>EDOMEX</t>
  </si>
  <si>
    <t>11095-EDOMEX</t>
  </si>
  <si>
    <t>11096</t>
  </si>
  <si>
    <t>MUZEUL ETNOGRAFIE BV</t>
  </si>
  <si>
    <t>MZM ETNOBV</t>
  </si>
  <si>
    <t>11096-MZM ETNOBV</t>
  </si>
  <si>
    <t>11097</t>
  </si>
  <si>
    <t>GOBIERNO DEL DF</t>
  </si>
  <si>
    <t>GOB DF</t>
  </si>
  <si>
    <t>11097-GOB DF</t>
  </si>
  <si>
    <t>11098</t>
  </si>
  <si>
    <t>Algeria Relief Donors</t>
  </si>
  <si>
    <t>Algeria rf</t>
  </si>
  <si>
    <t>11098-Algeria rf</t>
  </si>
  <si>
    <t>11099</t>
  </si>
  <si>
    <t>DEUTSCHE POST AG</t>
  </si>
  <si>
    <t>DPAG</t>
  </si>
  <si>
    <t>11099-DPAG</t>
  </si>
  <si>
    <t>PROVINCIAL REHABILITATION TEAM</t>
  </si>
  <si>
    <t>PRT - KHOS</t>
  </si>
  <si>
    <t>11100-PRT - KHOS</t>
  </si>
  <si>
    <t>11101</t>
  </si>
  <si>
    <t>BGR - MINISTRY OF FOREIGN AFFA</t>
  </si>
  <si>
    <t>11101-MOFA</t>
  </si>
  <si>
    <t>11102</t>
  </si>
  <si>
    <t>HOLCIM ( SLOVAKIA),A.S.</t>
  </si>
  <si>
    <t>HOLCIM</t>
  </si>
  <si>
    <t>11102-HOLCIM</t>
  </si>
  <si>
    <t>11103</t>
  </si>
  <si>
    <t>ONE UN FUND -TANZANIA(JP)</t>
  </si>
  <si>
    <t>TZ UN FUND</t>
  </si>
  <si>
    <t>11103-TZ UN FUND</t>
  </si>
  <si>
    <t>11104</t>
  </si>
  <si>
    <t>BRITISH EMBASSY TASHKENT</t>
  </si>
  <si>
    <t>BRITEMBAST</t>
  </si>
  <si>
    <t>11104-BRITEMBAST</t>
  </si>
  <si>
    <t>11105</t>
  </si>
  <si>
    <t>CONCERN MONARCH OJSC</t>
  </si>
  <si>
    <t>CONCERN MO</t>
  </si>
  <si>
    <t>11105-CONCERN MO</t>
  </si>
  <si>
    <t>11106</t>
  </si>
  <si>
    <t>FONDO AMBIENTAL NACIONAL</t>
  </si>
  <si>
    <t>FONDO AMBI</t>
  </si>
  <si>
    <t>11106-FONDO AMBI</t>
  </si>
  <si>
    <t>11107</t>
  </si>
  <si>
    <t>Splitsko-dalmatinska county</t>
  </si>
  <si>
    <t>SDCounty</t>
  </si>
  <si>
    <t>11107-SDCounty</t>
  </si>
  <si>
    <t>11108</t>
  </si>
  <si>
    <t>MUNICIPALITY SUNJA</t>
  </si>
  <si>
    <t>SUNJA</t>
  </si>
  <si>
    <t>11108-SUNJA</t>
  </si>
  <si>
    <t>11109</t>
  </si>
  <si>
    <t>MUNICIPALITY KRNJAK</t>
  </si>
  <si>
    <t>KRNJAK</t>
  </si>
  <si>
    <t>11109-KRNJAK</t>
  </si>
  <si>
    <t>11110</t>
  </si>
  <si>
    <t>MUNICIPALITY BARILOVIC</t>
  </si>
  <si>
    <t>BARILOVIC</t>
  </si>
  <si>
    <t>11110-BARILOVIC</t>
  </si>
  <si>
    <t>11111</t>
  </si>
  <si>
    <t>Royal Danish Embassy in Syria</t>
  </si>
  <si>
    <t>SYR-DanEmb</t>
  </si>
  <si>
    <t>11111-SYR-DanEmb</t>
  </si>
  <si>
    <t>11112</t>
  </si>
  <si>
    <t>Royal Ministry of Foreign Affa</t>
  </si>
  <si>
    <t>RMFANorway</t>
  </si>
  <si>
    <t>11112-RMFANorway</t>
  </si>
  <si>
    <t>11113</t>
  </si>
  <si>
    <t>Davidson College</t>
  </si>
  <si>
    <t>Davidson</t>
  </si>
  <si>
    <t>11113-Davidson</t>
  </si>
  <si>
    <t>11114</t>
  </si>
  <si>
    <t>LUGHANSK MUNCIPALITY</t>
  </si>
  <si>
    <t>LUGHANSK</t>
  </si>
  <si>
    <t>11114-LUGHANSK</t>
  </si>
  <si>
    <t>11115</t>
  </si>
  <si>
    <t>International HIV/AIDS Allianc</t>
  </si>
  <si>
    <t>Alliance</t>
  </si>
  <si>
    <t>11115-Alliance</t>
  </si>
  <si>
    <t>11116</t>
  </si>
  <si>
    <t>COWI A/S</t>
  </si>
  <si>
    <t>COWI</t>
  </si>
  <si>
    <t>11116-COWI</t>
  </si>
  <si>
    <t>11117</t>
  </si>
  <si>
    <t>SLOVNAFT, A.S.</t>
  </si>
  <si>
    <t>SLOVNAFT,</t>
  </si>
  <si>
    <t>11117-SLOVNAFT,</t>
  </si>
  <si>
    <t>11118</t>
  </si>
  <si>
    <t>PER-FORSUR</t>
  </si>
  <si>
    <t>11118-PER-FORSUR</t>
  </si>
  <si>
    <t>11119</t>
  </si>
  <si>
    <t>RUDETRANS GMB H</t>
  </si>
  <si>
    <t>RUDETRANS</t>
  </si>
  <si>
    <t>11119-RUDETRANS</t>
  </si>
  <si>
    <t>11120</t>
  </si>
  <si>
    <t>OPEC Fund for International De</t>
  </si>
  <si>
    <t>OPEC Fund</t>
  </si>
  <si>
    <t>11120-OPEC Fund</t>
  </si>
  <si>
    <t>11121</t>
  </si>
  <si>
    <t>Servico De Integracao Social</t>
  </si>
  <si>
    <t>Conexao</t>
  </si>
  <si>
    <t>11121-Conexao</t>
  </si>
  <si>
    <t>11122</t>
  </si>
  <si>
    <t>Al Maktoum Foundation</t>
  </si>
  <si>
    <t>MBRF</t>
  </si>
  <si>
    <t>11122-MBRF</t>
  </si>
  <si>
    <t>11123</t>
  </si>
  <si>
    <t>MINURCAT - UN MISSION IN CENTR</t>
  </si>
  <si>
    <t>MINURCAT</t>
  </si>
  <si>
    <t>11123-MINURCAT</t>
  </si>
  <si>
    <t>11124</t>
  </si>
  <si>
    <t>Contraloria General</t>
  </si>
  <si>
    <t>CHI-CGR</t>
  </si>
  <si>
    <t>11124-CHI-CGR</t>
  </si>
  <si>
    <t>11125</t>
  </si>
  <si>
    <t>Ahli united Bank BSC</t>
  </si>
  <si>
    <t>Ahli unite</t>
  </si>
  <si>
    <t>11125-Ahli unite</t>
  </si>
  <si>
    <t>11126</t>
  </si>
  <si>
    <t>Fundacion Cultural de la Ciuda</t>
  </si>
  <si>
    <t>FCCM</t>
  </si>
  <si>
    <t>11126-FCCM</t>
  </si>
  <si>
    <t>11127</t>
  </si>
  <si>
    <t>UNOSCL</t>
  </si>
  <si>
    <t>11127-UNOSCL</t>
  </si>
  <si>
    <t>11128</t>
  </si>
  <si>
    <t>TAG Heuer SA</t>
  </si>
  <si>
    <t>TAGHeuerSA</t>
  </si>
  <si>
    <t>11128-TAGHeuerSA</t>
  </si>
  <si>
    <t>11129</t>
  </si>
  <si>
    <t>Comite Multi Bailleur</t>
  </si>
  <si>
    <t>CMD YAOUND</t>
  </si>
  <si>
    <t>11129-CMD YAOUND</t>
  </si>
  <si>
    <t>11130</t>
  </si>
  <si>
    <t>COL-CONGRESO DE LA REPUBLICA</t>
  </si>
  <si>
    <t>COL-CONGRE</t>
  </si>
  <si>
    <t>11130-COL-CONGRE</t>
  </si>
  <si>
    <t>11131</t>
  </si>
  <si>
    <t>Rubizhne Municipality</t>
  </si>
  <si>
    <t>Rubizhne</t>
  </si>
  <si>
    <t>11131-Rubizhne</t>
  </si>
  <si>
    <t>11132</t>
  </si>
  <si>
    <t>Les Amis Du Liban a Monaco</t>
  </si>
  <si>
    <t>ALM</t>
  </si>
  <si>
    <t>11132-ALM</t>
  </si>
  <si>
    <t>11133</t>
  </si>
  <si>
    <t>Mersin Ticaret ve Sanayi Odasi</t>
  </si>
  <si>
    <t>MTSO</t>
  </si>
  <si>
    <t>11133-MTSO</t>
  </si>
  <si>
    <t>11134</t>
  </si>
  <si>
    <t>Caakkale Ticaret Borsasi</t>
  </si>
  <si>
    <t>CTB</t>
  </si>
  <si>
    <t>11134-CTB</t>
  </si>
  <si>
    <t>11135</t>
  </si>
  <si>
    <t>AB Droit Audiovisuel</t>
  </si>
  <si>
    <t>AZIMUTH</t>
  </si>
  <si>
    <t>11135-AZIMUTH</t>
  </si>
  <si>
    <t>11136</t>
  </si>
  <si>
    <t>Tulchyn Municipality</t>
  </si>
  <si>
    <t>Tulchyn</t>
  </si>
  <si>
    <t>11136-Tulchyn</t>
  </si>
  <si>
    <t>11137</t>
  </si>
  <si>
    <t>WEST AFRICAN ECONOMIC AND MONE</t>
  </si>
  <si>
    <t>UEMOA</t>
  </si>
  <si>
    <t>11137-UEMOA</t>
  </si>
  <si>
    <t>11138</t>
  </si>
  <si>
    <t>Center for Development &amp; ENV</t>
  </si>
  <si>
    <t>CDE</t>
  </si>
  <si>
    <t>11138-CDE</t>
  </si>
  <si>
    <t>11139</t>
  </si>
  <si>
    <t>Government of Timor'Leste</t>
  </si>
  <si>
    <t>GOTL</t>
  </si>
  <si>
    <t>11139-GOTL</t>
  </si>
  <si>
    <t>11140</t>
  </si>
  <si>
    <t>Japanese international Coopera</t>
  </si>
  <si>
    <t>SYR-JICA</t>
  </si>
  <si>
    <t>11140-SYR-JICA</t>
  </si>
  <si>
    <t>11141</t>
  </si>
  <si>
    <t>UNTSO - Lebanon</t>
  </si>
  <si>
    <t>LBN-UNTSO</t>
  </si>
  <si>
    <t>11141-LBN-UNTSO</t>
  </si>
  <si>
    <t>11142</t>
  </si>
  <si>
    <t>Cinema for Peace</t>
  </si>
  <si>
    <t>Cine-Peace</t>
  </si>
  <si>
    <t>11142-Cine-Peace</t>
  </si>
  <si>
    <t>11143</t>
  </si>
  <si>
    <t>Embassy of United States of Am</t>
  </si>
  <si>
    <t>US Embassy</t>
  </si>
  <si>
    <t>11143-US Embassy</t>
  </si>
  <si>
    <t>11144</t>
  </si>
  <si>
    <t>Fordham University, Leitner Ce</t>
  </si>
  <si>
    <t>ECHM</t>
  </si>
  <si>
    <t>11144-ECHM</t>
  </si>
  <si>
    <t>11145</t>
  </si>
  <si>
    <t>URU-FONDO PARA LA CONVERGENCIA</t>
  </si>
  <si>
    <t>FOCEM</t>
  </si>
  <si>
    <t>11145-FOCEM</t>
  </si>
  <si>
    <t>11146</t>
  </si>
  <si>
    <t>University Of Damascus</t>
  </si>
  <si>
    <t>SYRUnivDam</t>
  </si>
  <si>
    <t>11146-SYRUnivDam</t>
  </si>
  <si>
    <t>11147</t>
  </si>
  <si>
    <t>SCA Slovakia</t>
  </si>
  <si>
    <t>SLO-SCA</t>
  </si>
  <si>
    <t>11147-SLO-SCA</t>
  </si>
  <si>
    <t>11148</t>
  </si>
  <si>
    <t>Council Of Local Authorities</t>
  </si>
  <si>
    <t>LAuthorts</t>
  </si>
  <si>
    <t>11148-LAuthorts</t>
  </si>
  <si>
    <t>11149</t>
  </si>
  <si>
    <t>dbb akademie</t>
  </si>
  <si>
    <t>dbb akadem</t>
  </si>
  <si>
    <t>11149-dbb akadem</t>
  </si>
  <si>
    <t>11150</t>
  </si>
  <si>
    <t>Myanmar Relief Donor</t>
  </si>
  <si>
    <t>MMR RELIEF</t>
  </si>
  <si>
    <t>11150-MMR RELIEF</t>
  </si>
  <si>
    <t>11151</t>
  </si>
  <si>
    <t>FUNDACION WAL-MART DE MEXICO,A</t>
  </si>
  <si>
    <t>FWM</t>
  </si>
  <si>
    <t>11151-FWM</t>
  </si>
  <si>
    <t>11152</t>
  </si>
  <si>
    <t>MINISTRY OF FAMILY, VETERANS</t>
  </si>
  <si>
    <t>MFVAIS</t>
  </si>
  <si>
    <t>11152-MFVAIS</t>
  </si>
  <si>
    <t>11153</t>
  </si>
  <si>
    <t>PER - GOB REG SAN MARTIN</t>
  </si>
  <si>
    <t>PER-GR SM</t>
  </si>
  <si>
    <t>11153-PER-GR SM</t>
  </si>
  <si>
    <t>11154</t>
  </si>
  <si>
    <t>PER - GOB REG AMAZONAS</t>
  </si>
  <si>
    <t>PER-GR AMA</t>
  </si>
  <si>
    <t>11154-PER-GR AMA</t>
  </si>
  <si>
    <t>11155</t>
  </si>
  <si>
    <t>PER - GOB REG LAMBAYEQUE</t>
  </si>
  <si>
    <t>PER-GR LAM</t>
  </si>
  <si>
    <t>11155-PER-GR LAM</t>
  </si>
  <si>
    <t>11156</t>
  </si>
  <si>
    <t>PER - GOB REG ANCASH</t>
  </si>
  <si>
    <t>PER-GR AN</t>
  </si>
  <si>
    <t>11156-PER-GR AN</t>
  </si>
  <si>
    <t>11157</t>
  </si>
  <si>
    <t>PER - GOB REG PIURA</t>
  </si>
  <si>
    <t>PER-GR PIU</t>
  </si>
  <si>
    <t>11157-PER-GR PIU</t>
  </si>
  <si>
    <t>11158</t>
  </si>
  <si>
    <t>PER - GOB REG CAJAMARCA</t>
  </si>
  <si>
    <t>PER-GR CAJ</t>
  </si>
  <si>
    <t>11158-PER-GR CAJ</t>
  </si>
  <si>
    <t>11159</t>
  </si>
  <si>
    <t>SEMAFO GUINEE SA</t>
  </si>
  <si>
    <t>SEM GUI SA</t>
  </si>
  <si>
    <t>11159-SEM GUI SA</t>
  </si>
  <si>
    <t>11160</t>
  </si>
  <si>
    <t>Embajada de Italia en Mexico</t>
  </si>
  <si>
    <t>Embajada d</t>
  </si>
  <si>
    <t>11160-Embajada d</t>
  </si>
  <si>
    <t>11161</t>
  </si>
  <si>
    <t>PER-MINISTERIO DE DEFENSA</t>
  </si>
  <si>
    <t>PER-MINDEF</t>
  </si>
  <si>
    <t>11161-PER-MINDEF</t>
  </si>
  <si>
    <t>11162</t>
  </si>
  <si>
    <t>PER-MINJUS DONACIONES</t>
  </si>
  <si>
    <t>MINJUS-DON</t>
  </si>
  <si>
    <t>11162-MINJUS-DON</t>
  </si>
  <si>
    <t>11163</t>
  </si>
  <si>
    <t>CHINA RELIEF DONOR</t>
  </si>
  <si>
    <t>CHINA FUND</t>
  </si>
  <si>
    <t>11163-CHINA FUND</t>
  </si>
  <si>
    <t>11164</t>
  </si>
  <si>
    <t>FUNDACION PLAN INTERNATIONAL</t>
  </si>
  <si>
    <t>FUNDACIONP</t>
  </si>
  <si>
    <t>11164-FUNDACIONP</t>
  </si>
  <si>
    <t>11165</t>
  </si>
  <si>
    <t>POGAR</t>
  </si>
  <si>
    <t>11165-POGAR</t>
  </si>
  <si>
    <t>11166</t>
  </si>
  <si>
    <t>IARC/WHO</t>
  </si>
  <si>
    <t>11166-IARC/WHO</t>
  </si>
  <si>
    <t>11167</t>
  </si>
  <si>
    <t>DOLYNA MUNICIPALITY</t>
  </si>
  <si>
    <t>DOLYNAM</t>
  </si>
  <si>
    <t>11167-DOLYNAM</t>
  </si>
  <si>
    <t>11168</t>
  </si>
  <si>
    <t>CARE-BANGLADESH</t>
  </si>
  <si>
    <t>CARE-BANGL</t>
  </si>
  <si>
    <t>11168-CARE-BANGL</t>
  </si>
  <si>
    <t>11169</t>
  </si>
  <si>
    <t>SAKY MUNICIPALITY</t>
  </si>
  <si>
    <t>SAKYMUN</t>
  </si>
  <si>
    <t>11169-SAKYMUN</t>
  </si>
  <si>
    <t>11170</t>
  </si>
  <si>
    <t>International AIDS Society(IAS</t>
  </si>
  <si>
    <t>IAS</t>
  </si>
  <si>
    <t>11170-IAS</t>
  </si>
  <si>
    <t>11171</t>
  </si>
  <si>
    <t>INTERNATIONAL RESCUE COMMITTEE</t>
  </si>
  <si>
    <t>INTRESCOMM</t>
  </si>
  <si>
    <t>11171-INTRESCOMM</t>
  </si>
  <si>
    <t>11172</t>
  </si>
  <si>
    <t>Carnegie Endowment for Int'l P</t>
  </si>
  <si>
    <t>CEIP</t>
  </si>
  <si>
    <t>11172-CEIP</t>
  </si>
  <si>
    <t>11173</t>
  </si>
  <si>
    <t>UNMACC</t>
  </si>
  <si>
    <t>11173-UNMACC</t>
  </si>
  <si>
    <t>11174</t>
  </si>
  <si>
    <t>MINISTRY OF HEALTH</t>
  </si>
  <si>
    <t>SYR -MOH</t>
  </si>
  <si>
    <t>11174-SYR -MOH</t>
  </si>
  <si>
    <t>11175</t>
  </si>
  <si>
    <t>HRV-MHSW</t>
  </si>
  <si>
    <t>11175-HRV-MHSW</t>
  </si>
  <si>
    <t>11176</t>
  </si>
  <si>
    <t>METAC</t>
  </si>
  <si>
    <t>LBN-METAC</t>
  </si>
  <si>
    <t>11176-LBN-METAC</t>
  </si>
  <si>
    <t>11177</t>
  </si>
  <si>
    <t>CADBURY HOLDINGS LTD</t>
  </si>
  <si>
    <t>CADBURY</t>
  </si>
  <si>
    <t>11177-CADBURY</t>
  </si>
  <si>
    <t>11178</t>
  </si>
  <si>
    <t>BUL State Agency for Informati</t>
  </si>
  <si>
    <t>BUL SAITC</t>
  </si>
  <si>
    <t>11178-BUL SAITC</t>
  </si>
  <si>
    <t>11179</t>
  </si>
  <si>
    <t>International Criminal Court</t>
  </si>
  <si>
    <t>ICC</t>
  </si>
  <si>
    <t>11179-ICC</t>
  </si>
  <si>
    <t>11180</t>
  </si>
  <si>
    <t>URU-MIN DE INDUSTRIA, ENERGIA</t>
  </si>
  <si>
    <t>MIEM</t>
  </si>
  <si>
    <t>11180-MIEM</t>
  </si>
  <si>
    <t>11181</t>
  </si>
  <si>
    <t>Norwegian Petroleum Directorat</t>
  </si>
  <si>
    <t>NPD</t>
  </si>
  <si>
    <t>11181-NPD</t>
  </si>
  <si>
    <t>11182</t>
  </si>
  <si>
    <t>"Manes" Benevolent  Foundation</t>
  </si>
  <si>
    <t>Manes</t>
  </si>
  <si>
    <t>11182-Manes</t>
  </si>
  <si>
    <t>11183</t>
  </si>
  <si>
    <t>CHL-MINISTERIO DEL TRABAJO</t>
  </si>
  <si>
    <t>MINTRAB</t>
  </si>
  <si>
    <t>11183-MINTRAB</t>
  </si>
  <si>
    <t>11184</t>
  </si>
  <si>
    <t>Ministerio del Trabajo</t>
  </si>
  <si>
    <t>11184-MINTRAB</t>
  </si>
  <si>
    <t>11185</t>
  </si>
  <si>
    <t>PER-BIBLIOTECA NACIONAL</t>
  </si>
  <si>
    <t>PER-BNP</t>
  </si>
  <si>
    <t>11185-PER-BNP</t>
  </si>
  <si>
    <t>11186</t>
  </si>
  <si>
    <t>Yamaha Motor Co, LTD</t>
  </si>
  <si>
    <t>Yamaha</t>
  </si>
  <si>
    <t>11186-Yamaha</t>
  </si>
  <si>
    <t>11187</t>
  </si>
  <si>
    <t>JSC Severstal</t>
  </si>
  <si>
    <t>Severstal</t>
  </si>
  <si>
    <t>11187-Severstal</t>
  </si>
  <si>
    <t>11188</t>
  </si>
  <si>
    <t>Palestine Investment Fund</t>
  </si>
  <si>
    <t>PIF</t>
  </si>
  <si>
    <t>11188-PIF</t>
  </si>
  <si>
    <t>11189</t>
  </si>
  <si>
    <t>UNIVERSITY OF  OSLO</t>
  </si>
  <si>
    <t>OSLO UNIV</t>
  </si>
  <si>
    <t>11189-OSLO UNIV</t>
  </si>
  <si>
    <t>11190</t>
  </si>
  <si>
    <t>SPAIN MDG FUND</t>
  </si>
  <si>
    <t>SPAIN MDG</t>
  </si>
  <si>
    <t>11190-SPAIN MDG</t>
  </si>
  <si>
    <t>11191</t>
  </si>
  <si>
    <t>Khalifa bn Zayed Al Nehayan Fo</t>
  </si>
  <si>
    <t>Khalifa fo</t>
  </si>
  <si>
    <t>11191-Khalifa fo</t>
  </si>
  <si>
    <t>11192</t>
  </si>
  <si>
    <t>UN Register of Damage - UNROD</t>
  </si>
  <si>
    <t>UNROD</t>
  </si>
  <si>
    <t>11192-UNROD</t>
  </si>
  <si>
    <t>11193</t>
  </si>
  <si>
    <t>DZHANKOJ MUNICIPALITY</t>
  </si>
  <si>
    <t>DZHANKOJ</t>
  </si>
  <si>
    <t>11193-DZHANKOJ</t>
  </si>
  <si>
    <t>11194</t>
  </si>
  <si>
    <t>State Property Committee of Uz</t>
  </si>
  <si>
    <t>State Prop</t>
  </si>
  <si>
    <t>11194-State Prop</t>
  </si>
  <si>
    <t>11195</t>
  </si>
  <si>
    <t>MA'AN Development Center</t>
  </si>
  <si>
    <t>MA'AN</t>
  </si>
  <si>
    <t>11195-MA'AN</t>
  </si>
  <si>
    <t>11196</t>
  </si>
  <si>
    <t>GENERALITAT VALENCIANA (DONOR)</t>
  </si>
  <si>
    <t>VALENCIANA</t>
  </si>
  <si>
    <t>11196-VALENCIANA</t>
  </si>
  <si>
    <t>11197</t>
  </si>
  <si>
    <t>International Development Rese</t>
  </si>
  <si>
    <t>11197-IDRC</t>
  </si>
  <si>
    <t>11198</t>
  </si>
  <si>
    <t>Foundation for Advanced Studie</t>
  </si>
  <si>
    <t>FASID</t>
  </si>
  <si>
    <t>11198-FASID</t>
  </si>
  <si>
    <t>11199</t>
  </si>
  <si>
    <t>PERUSIC MUNICIPALITY</t>
  </si>
  <si>
    <t>PERUSIC</t>
  </si>
  <si>
    <t>11199-PERUSIC</t>
  </si>
  <si>
    <t>11200</t>
  </si>
  <si>
    <t>Management Training and Adviso</t>
  </si>
  <si>
    <t>MTAC</t>
  </si>
  <si>
    <t>11200-MTAC</t>
  </si>
  <si>
    <t>11201</t>
  </si>
  <si>
    <t>Armenian General Benevolent Un</t>
  </si>
  <si>
    <t>AGBU</t>
  </si>
  <si>
    <t>11201-AGBU</t>
  </si>
  <si>
    <t>11202</t>
  </si>
  <si>
    <t>AJG Foundation</t>
  </si>
  <si>
    <t>Addie Gutt</t>
  </si>
  <si>
    <t>11202-Addie Gutt</t>
  </si>
  <si>
    <t>11203</t>
  </si>
  <si>
    <t>ORANGE Moldova</t>
  </si>
  <si>
    <t>11203-ORANGE</t>
  </si>
  <si>
    <t>11204</t>
  </si>
  <si>
    <t>SWEDISH RESCUE SERVICES AGENCY</t>
  </si>
  <si>
    <t>SRSA</t>
  </si>
  <si>
    <t>11204-SRSA</t>
  </si>
  <si>
    <t>11205</t>
  </si>
  <si>
    <t>AMISOM</t>
  </si>
  <si>
    <t>11205-AMISOM</t>
  </si>
  <si>
    <t>11206</t>
  </si>
  <si>
    <t>University of Gothenburg</t>
  </si>
  <si>
    <t>UNIVGOTHEN</t>
  </si>
  <si>
    <t>11206-UNIVGOTHEN</t>
  </si>
  <si>
    <t>11207</t>
  </si>
  <si>
    <t>US Department of State</t>
  </si>
  <si>
    <t>USDOS G/TI</t>
  </si>
  <si>
    <t>11207-USDOS G/TI</t>
  </si>
  <si>
    <t>11208</t>
  </si>
  <si>
    <t>MINISTERIO DE ECONOMIA</t>
  </si>
  <si>
    <t>MINECON</t>
  </si>
  <si>
    <t>11208-MINECON</t>
  </si>
  <si>
    <t>11209</t>
  </si>
  <si>
    <t>FNC</t>
  </si>
  <si>
    <t>11209-FNC</t>
  </si>
  <si>
    <t>11210</t>
  </si>
  <si>
    <t>EIF UNOPS TFM</t>
  </si>
  <si>
    <t>EIF TFM</t>
  </si>
  <si>
    <t>11210-EIF TFM</t>
  </si>
  <si>
    <t>11211</t>
  </si>
  <si>
    <t>IRISH AID</t>
  </si>
  <si>
    <t>IRE AID</t>
  </si>
  <si>
    <t>11211-IRE AID</t>
  </si>
  <si>
    <t>11212</t>
  </si>
  <si>
    <t>World Resource Institute</t>
  </si>
  <si>
    <t>WRI</t>
  </si>
  <si>
    <t>11212-WRI</t>
  </si>
  <si>
    <t>11213</t>
  </si>
  <si>
    <t>AL-TON TRADING CO</t>
  </si>
  <si>
    <t>SYR-ALTON</t>
  </si>
  <si>
    <t>11213-SYR-ALTON</t>
  </si>
  <si>
    <t>11214</t>
  </si>
  <si>
    <t>Emaar Syria Co. Ltd</t>
  </si>
  <si>
    <t>SYR-EMAAR</t>
  </si>
  <si>
    <t>11214-SYR-EMAAR</t>
  </si>
  <si>
    <t>11215</t>
  </si>
  <si>
    <t>SYRIAN TELECOM ESTABLISHMENT</t>
  </si>
  <si>
    <t>SYR-TELCOM</t>
  </si>
  <si>
    <t>11215-SYR-TELCOM</t>
  </si>
  <si>
    <t>11216</t>
  </si>
  <si>
    <t>Central Electoral Commission</t>
  </si>
  <si>
    <t>CECMoldova</t>
  </si>
  <si>
    <t>11216-CECMoldova</t>
  </si>
  <si>
    <t>11217</t>
  </si>
  <si>
    <t>Berghof Foundation for Peace S</t>
  </si>
  <si>
    <t>BFPS</t>
  </si>
  <si>
    <t>11217-BFPS</t>
  </si>
  <si>
    <t>11218</t>
  </si>
  <si>
    <t>MOLDCELL</t>
  </si>
  <si>
    <t>11218-MOLDCELL</t>
  </si>
  <si>
    <t>11219</t>
  </si>
  <si>
    <t>REGIONE LIGURIA</t>
  </si>
  <si>
    <t>REGIONELIG</t>
  </si>
  <si>
    <t>11219-REGIONELIG</t>
  </si>
  <si>
    <t>11220</t>
  </si>
  <si>
    <t>CAJA GRANADA</t>
  </si>
  <si>
    <t>CAJAGRANAD</t>
  </si>
  <si>
    <t>11220-CAJAGRANAD</t>
  </si>
  <si>
    <t>11221</t>
  </si>
  <si>
    <t>INTEN MUNICIPAL DE CANELONES</t>
  </si>
  <si>
    <t>IMC</t>
  </si>
  <si>
    <t>11221-IMC</t>
  </si>
  <si>
    <t>11222</t>
  </si>
  <si>
    <t>MDG Cnetre</t>
  </si>
  <si>
    <t>11222-MDG Cnetre</t>
  </si>
  <si>
    <t>11223</t>
  </si>
  <si>
    <t>PGE Polska Grupa</t>
  </si>
  <si>
    <t>PGE Polska</t>
  </si>
  <si>
    <t>11223-PGE Polska</t>
  </si>
  <si>
    <t>11224</t>
  </si>
  <si>
    <t>Russian Healthcare Foundation</t>
  </si>
  <si>
    <t>RUSHEALTH</t>
  </si>
  <si>
    <t>11224-RUSHEALTH</t>
  </si>
  <si>
    <t>11225</t>
  </si>
  <si>
    <t>MASHAV</t>
  </si>
  <si>
    <t>11225-MASHAV</t>
  </si>
  <si>
    <t>11226</t>
  </si>
  <si>
    <t>CRPM-FRANCE</t>
  </si>
  <si>
    <t>CRPM</t>
  </si>
  <si>
    <t>11226-CRPM</t>
  </si>
  <si>
    <t>11227</t>
  </si>
  <si>
    <t>Italian Min. for Foreign Affai</t>
  </si>
  <si>
    <t>ITA MAE</t>
  </si>
  <si>
    <t>11227-ITA MAE</t>
  </si>
  <si>
    <t>11228</t>
  </si>
  <si>
    <t>Royal Society Protection of Bi</t>
  </si>
  <si>
    <t>RSPB</t>
  </si>
  <si>
    <t>11228-RSPB</t>
  </si>
  <si>
    <t>11229</t>
  </si>
  <si>
    <t>UNICEF Morocco</t>
  </si>
  <si>
    <t>11229-UNICEF</t>
  </si>
  <si>
    <t>11230</t>
  </si>
  <si>
    <t>URU-CAMARA DE REPRESENTANTES</t>
  </si>
  <si>
    <t>CAMARA REP</t>
  </si>
  <si>
    <t>11230-CAMARA REP</t>
  </si>
  <si>
    <t>11231</t>
  </si>
  <si>
    <t>THE COLLEGE PREPARATORY SCHOOL</t>
  </si>
  <si>
    <t>THE COLLEG</t>
  </si>
  <si>
    <t>11231-THE COLLEG</t>
  </si>
  <si>
    <t>11232</t>
  </si>
  <si>
    <t>ISAGEN S.A.E.S.P.</t>
  </si>
  <si>
    <t>ISAGEN</t>
  </si>
  <si>
    <t>11232-ISAGEN</t>
  </si>
  <si>
    <t>11233</t>
  </si>
  <si>
    <t>SER Min Econ Reg Devt</t>
  </si>
  <si>
    <t>SER MERD</t>
  </si>
  <si>
    <t>11233-SER MERD</t>
  </si>
  <si>
    <t>11234</t>
  </si>
  <si>
    <t>Australian Agency for Int'l De</t>
  </si>
  <si>
    <t>AusAID</t>
  </si>
  <si>
    <t>11234-AusAID</t>
  </si>
  <si>
    <t>11235</t>
  </si>
  <si>
    <t>Shell Pet. Dev. Comp. of Nig (</t>
  </si>
  <si>
    <t>SPDC</t>
  </si>
  <si>
    <t>11235-SPDC</t>
  </si>
  <si>
    <t>11236</t>
  </si>
  <si>
    <t>URU-AGESIC</t>
  </si>
  <si>
    <t>AGESIC</t>
  </si>
  <si>
    <t>11236-AGESIC</t>
  </si>
  <si>
    <t>11237</t>
  </si>
  <si>
    <t>URU-MIN DE TRABAJO Y SEG SOCIA</t>
  </si>
  <si>
    <t>11237-MTSS</t>
  </si>
  <si>
    <t>11238</t>
  </si>
  <si>
    <t>BRA-MINISTERIO DO MEIO AMBIENT</t>
  </si>
  <si>
    <t>11238-MMA</t>
  </si>
  <si>
    <t>11239</t>
  </si>
  <si>
    <t>BRA-FUNDACAO NACIONAL DO INDIO</t>
  </si>
  <si>
    <t>FUNAI</t>
  </si>
  <si>
    <t>11239-FUNAI</t>
  </si>
  <si>
    <t>11240</t>
  </si>
  <si>
    <t>BRA-MIN DESENVOL  VIMENTO AGRA</t>
  </si>
  <si>
    <t>MDA</t>
  </si>
  <si>
    <t>11240-MDA</t>
  </si>
  <si>
    <t>11241</t>
  </si>
  <si>
    <t>FUN. ANTONIO RESTREPO BARCO</t>
  </si>
  <si>
    <t>ANTRESBAR</t>
  </si>
  <si>
    <t>11241-ANTRESBAR</t>
  </si>
  <si>
    <t>11242</t>
  </si>
  <si>
    <t>Orascom Telecom Holding</t>
  </si>
  <si>
    <t>OT</t>
  </si>
  <si>
    <t>11242-OT</t>
  </si>
  <si>
    <t>11243</t>
  </si>
  <si>
    <t>HUMANITY UNITED</t>
  </si>
  <si>
    <t>HUMANITY U</t>
  </si>
  <si>
    <t>11243-HUMANITY U</t>
  </si>
  <si>
    <t>11244</t>
  </si>
  <si>
    <t>MINIST. COORD. DESARR. SOCIAL</t>
  </si>
  <si>
    <t>MCDS</t>
  </si>
  <si>
    <t>11244-MCDS</t>
  </si>
  <si>
    <t>11245</t>
  </si>
  <si>
    <t>PA RESOURCES AB</t>
  </si>
  <si>
    <t>PARAB</t>
  </si>
  <si>
    <t>11245-PARAB</t>
  </si>
  <si>
    <t>11246</t>
  </si>
  <si>
    <t>AVON Foundation</t>
  </si>
  <si>
    <t>AVON Found</t>
  </si>
  <si>
    <t>11246-AVON Found</t>
  </si>
  <si>
    <t>11247</t>
  </si>
  <si>
    <t>GOBIERNO REGIONAL TARAPACA</t>
  </si>
  <si>
    <t>GORETRPACA</t>
  </si>
  <si>
    <t>11247-GORETRPACA</t>
  </si>
  <si>
    <t>11248</t>
  </si>
  <si>
    <t>BRA-Inst. Chico. Mendes de Con</t>
  </si>
  <si>
    <t>ICMBio</t>
  </si>
  <si>
    <t>11248-ICMBio</t>
  </si>
  <si>
    <t>11249</t>
  </si>
  <si>
    <t>11249-AVON Found</t>
  </si>
  <si>
    <t>11250</t>
  </si>
  <si>
    <t>Hungarian National Committee,</t>
  </si>
  <si>
    <t>Hungarian</t>
  </si>
  <si>
    <t>11250-Hungarian</t>
  </si>
  <si>
    <t>11251</t>
  </si>
  <si>
    <t>CZE-MINISTRY FOREIGN AFFAIRS</t>
  </si>
  <si>
    <t>CZE-MINFAF</t>
  </si>
  <si>
    <t>11251-CZE-MINFAF</t>
  </si>
  <si>
    <t>11252</t>
  </si>
  <si>
    <t>IDPAC</t>
  </si>
  <si>
    <t>Convenio d</t>
  </si>
  <si>
    <t>11252-Convenio d</t>
  </si>
  <si>
    <t>11253</t>
  </si>
  <si>
    <t>Orascom Construction Industrie</t>
  </si>
  <si>
    <t>OCI</t>
  </si>
  <si>
    <t>11253-OCI</t>
  </si>
  <si>
    <t>11254</t>
  </si>
  <si>
    <t>BYE-TECHNOBANK</t>
  </si>
  <si>
    <t>TECHNOBAN</t>
  </si>
  <si>
    <t>11254-TECHNOBAN</t>
  </si>
  <si>
    <t>11255</t>
  </si>
  <si>
    <t>Region Bretagne</t>
  </si>
  <si>
    <t>Region Bre</t>
  </si>
  <si>
    <t>11255-Region Bre</t>
  </si>
  <si>
    <t>11256</t>
  </si>
  <si>
    <t>BYE-BANK MOSCOW-MINSK</t>
  </si>
  <si>
    <t>MOSC-MINSK</t>
  </si>
  <si>
    <t>11256-MOSC-MINSK</t>
  </si>
  <si>
    <t>11257</t>
  </si>
  <si>
    <t>International Institute for En</t>
  </si>
  <si>
    <t>IIED</t>
  </si>
  <si>
    <t>11257-IIED</t>
  </si>
  <si>
    <t>11258</t>
  </si>
  <si>
    <t>Government of Sindh</t>
  </si>
  <si>
    <t>GoSindh</t>
  </si>
  <si>
    <t>11258-GoSindh</t>
  </si>
  <si>
    <t>11259</t>
  </si>
  <si>
    <t>SEDEFRSUR Chiapas</t>
  </si>
  <si>
    <t>SEDEFRSUR</t>
  </si>
  <si>
    <t>11259-SEDEFRSUR</t>
  </si>
  <si>
    <t>11260</t>
  </si>
  <si>
    <t>EGY - Industrial Modernisation</t>
  </si>
  <si>
    <t>11260-IMC</t>
  </si>
  <si>
    <t>11261</t>
  </si>
  <si>
    <t>LOUIS BONDUELLE FOUNDATION</t>
  </si>
  <si>
    <t>BONDUELLE</t>
  </si>
  <si>
    <t>11261-BONDUELLE</t>
  </si>
  <si>
    <t>11262</t>
  </si>
  <si>
    <t>OIC-UNESCO</t>
  </si>
  <si>
    <t>11262-OIC-UNESCO</t>
  </si>
  <si>
    <t>11263</t>
  </si>
  <si>
    <t>UNEP-TEEB</t>
  </si>
  <si>
    <t>TEEB</t>
  </si>
  <si>
    <t>11263-TEEB</t>
  </si>
  <si>
    <t>11264</t>
  </si>
  <si>
    <t>FERRARA</t>
  </si>
  <si>
    <t>11264-FERRARA</t>
  </si>
  <si>
    <t>11265</t>
  </si>
  <si>
    <t>DIE</t>
  </si>
  <si>
    <t>11265-DIE</t>
  </si>
  <si>
    <t>11266</t>
  </si>
  <si>
    <t>Austrian Development Agency</t>
  </si>
  <si>
    <t>ADA</t>
  </si>
  <si>
    <t>11266-ADA</t>
  </si>
  <si>
    <t>11267</t>
  </si>
  <si>
    <t>INTEREST UNIFEM</t>
  </si>
  <si>
    <t>IUNCR</t>
  </si>
  <si>
    <t>11267-IUNCR</t>
  </si>
  <si>
    <t>11268</t>
  </si>
  <si>
    <t>Delta State Government</t>
  </si>
  <si>
    <t>DeltaState</t>
  </si>
  <si>
    <t>11268-DeltaState</t>
  </si>
  <si>
    <t>11269</t>
  </si>
  <si>
    <t>BYE-ALFA-BANK</t>
  </si>
  <si>
    <t>ALFA-BANK</t>
  </si>
  <si>
    <t>11269-ALFA-BANK</t>
  </si>
  <si>
    <t>11270</t>
  </si>
  <si>
    <t>BYE-BELARUSBANK</t>
  </si>
  <si>
    <t>BELARUSBAN</t>
  </si>
  <si>
    <t>11270-BELARUSBAN</t>
  </si>
  <si>
    <t>11271</t>
  </si>
  <si>
    <t>WCC Armenia Interchurch Charit</t>
  </si>
  <si>
    <t>WCC_Ch.F.</t>
  </si>
  <si>
    <t>11271-WCC_Ch.F.</t>
  </si>
  <si>
    <t>11272</t>
  </si>
  <si>
    <t>Millennium Cities Initiative</t>
  </si>
  <si>
    <t>11272-MCI</t>
  </si>
  <si>
    <t>11273</t>
  </si>
  <si>
    <t>Misr for Clearance,Settlement</t>
  </si>
  <si>
    <t>MCSD</t>
  </si>
  <si>
    <t>11273-MCSD</t>
  </si>
  <si>
    <t>11274</t>
  </si>
  <si>
    <t>BYE-ABSOLUTBANK</t>
  </si>
  <si>
    <t>ABSOLUTBAN</t>
  </si>
  <si>
    <t>11274-ABSOLUTBAN</t>
  </si>
  <si>
    <t>11275</t>
  </si>
  <si>
    <t>BYE-BEL INDUSTRIAL BANK</t>
  </si>
  <si>
    <t>BELINDUSTR</t>
  </si>
  <si>
    <t>11275-BELINDUSTR</t>
  </si>
  <si>
    <t>11276</t>
  </si>
  <si>
    <t>BYE-BELSWISSBANK</t>
  </si>
  <si>
    <t>BELSWISSBA</t>
  </si>
  <si>
    <t>11276-BELSWISSBA</t>
  </si>
  <si>
    <t>11277</t>
  </si>
  <si>
    <t>BYE-CREDEXBANK</t>
  </si>
  <si>
    <t>CREDEXBANK</t>
  </si>
  <si>
    <t>11277-CREDEXBANK</t>
  </si>
  <si>
    <t>11278</t>
  </si>
  <si>
    <t>Multi-Donor Trust Fund Office</t>
  </si>
  <si>
    <t>MDTF1</t>
  </si>
  <si>
    <t>11278-MDTF1</t>
  </si>
  <si>
    <t>11279</t>
  </si>
  <si>
    <t>BADIL Resource Center</t>
  </si>
  <si>
    <t>BADIL Reso</t>
  </si>
  <si>
    <t>11279-BADIL Reso</t>
  </si>
  <si>
    <t>11280</t>
  </si>
  <si>
    <t>FUNDACION DESARROLLO INTEGRAL</t>
  </si>
  <si>
    <t>F.D.I.</t>
  </si>
  <si>
    <t>11280-F.D.I.</t>
  </si>
  <si>
    <t>11281</t>
  </si>
  <si>
    <t>GASES DE OCCIDENTE</t>
  </si>
  <si>
    <t>FGO</t>
  </si>
  <si>
    <t>11281-FGO</t>
  </si>
  <si>
    <t>11282</t>
  </si>
  <si>
    <t>INDUSTRIA ENVASES S. A.</t>
  </si>
  <si>
    <t>IND. ENVAS</t>
  </si>
  <si>
    <t>11282-IND. ENVAS</t>
  </si>
  <si>
    <t>11283</t>
  </si>
  <si>
    <t>Comite de Parma</t>
  </si>
  <si>
    <t>PARMA</t>
  </si>
  <si>
    <t>11283-PARMA</t>
  </si>
  <si>
    <t>11284</t>
  </si>
  <si>
    <t>MTN Ghana Foundation</t>
  </si>
  <si>
    <t>MTN Gh</t>
  </si>
  <si>
    <t>11284-MTN Gh</t>
  </si>
  <si>
    <t>11285</t>
  </si>
  <si>
    <t>EGY-Min. of. Environ. Affairs.</t>
  </si>
  <si>
    <t>EGY-MinEnv</t>
  </si>
  <si>
    <t>11285-EGY-MinEnv</t>
  </si>
  <si>
    <t>11286</t>
  </si>
  <si>
    <t>Turkish International Cooperat</t>
  </si>
  <si>
    <t>TIKA</t>
  </si>
  <si>
    <t>11286-TIKA</t>
  </si>
  <si>
    <t>11287</t>
  </si>
  <si>
    <t>KEMCO</t>
  </si>
  <si>
    <t>Energy</t>
  </si>
  <si>
    <t>11287-Energy</t>
  </si>
  <si>
    <t>11288</t>
  </si>
  <si>
    <t>Mitsui &amp; CO. Ltd</t>
  </si>
  <si>
    <t>Mitsui &amp; C</t>
  </si>
  <si>
    <t>11288-Mitsui &amp; C</t>
  </si>
  <si>
    <t>11289</t>
  </si>
  <si>
    <t>RDH Hungary</t>
  </si>
  <si>
    <t>HUN-RDH</t>
  </si>
  <si>
    <t>11289-HUN-RDH</t>
  </si>
  <si>
    <t>11290</t>
  </si>
  <si>
    <t>BYE-TRUSTBANK</t>
  </si>
  <si>
    <t>TRUSTBANK</t>
  </si>
  <si>
    <t>11290-TRUSTBANK</t>
  </si>
  <si>
    <t>11291</t>
  </si>
  <si>
    <t>AL-QUDS OPEN UNIVERSITY</t>
  </si>
  <si>
    <t>QOU</t>
  </si>
  <si>
    <t>11291-QOU</t>
  </si>
  <si>
    <t>11292</t>
  </si>
  <si>
    <t>N. IRELAND COOPERATION OVERSEA</t>
  </si>
  <si>
    <t>N. IRELAND</t>
  </si>
  <si>
    <t>11292-N. IRELAND</t>
  </si>
  <si>
    <t>11293</t>
  </si>
  <si>
    <t>BFV SG</t>
  </si>
  <si>
    <t>11293-BFV SG</t>
  </si>
  <si>
    <t>11294</t>
  </si>
  <si>
    <t>ROTARY CLUB MAHAMASINA</t>
  </si>
  <si>
    <t>ROTARY</t>
  </si>
  <si>
    <t>11294-ROTARY</t>
  </si>
  <si>
    <t>11295</t>
  </si>
  <si>
    <t>SHCHELKINE MUNICIPALITY</t>
  </si>
  <si>
    <t>SHCHELKINE</t>
  </si>
  <si>
    <t>11295-SHCHELKINE</t>
  </si>
  <si>
    <t>11296</t>
  </si>
  <si>
    <t>COMITE DE MILAN</t>
  </si>
  <si>
    <t>MILAN</t>
  </si>
  <si>
    <t>11296-MILAN</t>
  </si>
  <si>
    <t>11297</t>
  </si>
  <si>
    <t>REGIONE PUGLIA</t>
  </si>
  <si>
    <t>REGIONE PU</t>
  </si>
  <si>
    <t>11297-REGIONE PU</t>
  </si>
  <si>
    <t>11298</t>
  </si>
  <si>
    <t>FORD FOUNDATION JAKARTA</t>
  </si>
  <si>
    <t>FF JAKARTA</t>
  </si>
  <si>
    <t>11298-FF JAKARTA</t>
  </si>
  <si>
    <t>11299</t>
  </si>
  <si>
    <t>CENTRO MARIO MOLINA, A.C.</t>
  </si>
  <si>
    <t>CEMMAC</t>
  </si>
  <si>
    <t>11299-CEMMAC</t>
  </si>
  <si>
    <t>LAURENT GARNIER SADEV94</t>
  </si>
  <si>
    <t>SADEV94</t>
  </si>
  <si>
    <t>11300-SADEV94</t>
  </si>
  <si>
    <t>11301</t>
  </si>
  <si>
    <t>11301-N. IRELAND</t>
  </si>
  <si>
    <t>11302</t>
  </si>
  <si>
    <t>TAKSVARKKI RY - ODW FINLAND</t>
  </si>
  <si>
    <t>ODW FINLAN</t>
  </si>
  <si>
    <t>11302-ODW FINLAN</t>
  </si>
  <si>
    <t>11303</t>
  </si>
  <si>
    <t>ZADAR COUNTY</t>
  </si>
  <si>
    <t>ZADAR</t>
  </si>
  <si>
    <t>11303-ZADAR</t>
  </si>
  <si>
    <t>11304</t>
  </si>
  <si>
    <t>GRID-Arendal</t>
  </si>
  <si>
    <t>GRID-Arend</t>
  </si>
  <si>
    <t>11304-GRID-Arend</t>
  </si>
  <si>
    <t>11305</t>
  </si>
  <si>
    <t>MINISTERIO DE TURISMO</t>
  </si>
  <si>
    <t>MINISTERIO</t>
  </si>
  <si>
    <t>11305-MINISTERIO</t>
  </si>
  <si>
    <t>11306</t>
  </si>
  <si>
    <t>BYE BELAGROPROMBANK</t>
  </si>
  <si>
    <t>BELAGROPRO</t>
  </si>
  <si>
    <t>11306-BELAGROPRO</t>
  </si>
  <si>
    <t>11307</t>
  </si>
  <si>
    <t>Province de florence</t>
  </si>
  <si>
    <t>ProvFloren</t>
  </si>
  <si>
    <t>11307-ProvFloren</t>
  </si>
  <si>
    <t>11308</t>
  </si>
  <si>
    <t>IKEA SOCIAL INITIATIVE</t>
  </si>
  <si>
    <t>IKEASI</t>
  </si>
  <si>
    <t>11308-IKEASI</t>
  </si>
  <si>
    <t>11309</t>
  </si>
  <si>
    <t>PLAN GUINEE</t>
  </si>
  <si>
    <t>PLAN/G</t>
  </si>
  <si>
    <t>11309-PLAN/G</t>
  </si>
  <si>
    <t>Institute Development of Studi</t>
  </si>
  <si>
    <t>Institute</t>
  </si>
  <si>
    <t>11310-Institute</t>
  </si>
  <si>
    <t>11311</t>
  </si>
  <si>
    <t>FECD</t>
  </si>
  <si>
    <t>11311-FECD</t>
  </si>
  <si>
    <t>11312</t>
  </si>
  <si>
    <t>Coffey Int. Development Ltd.</t>
  </si>
  <si>
    <t>Coffey</t>
  </si>
  <si>
    <t>11312-Coffey</t>
  </si>
  <si>
    <t>11313</t>
  </si>
  <si>
    <t>Asia Society</t>
  </si>
  <si>
    <t>Asia Socie</t>
  </si>
  <si>
    <t>11313-Asia Socie</t>
  </si>
  <si>
    <t>11314</t>
  </si>
  <si>
    <t>MDTFO/JP_Indig_Rights_GUA</t>
  </si>
  <si>
    <t>JP-GT Indg</t>
  </si>
  <si>
    <t>11314-JP-GT Indg</t>
  </si>
  <si>
    <t>MDTFO/JP_Gov/Public_Admin_LAO</t>
  </si>
  <si>
    <t>JP-LA Gvrn</t>
  </si>
  <si>
    <t>11315-JP-LA Gvrn</t>
  </si>
  <si>
    <t>11316</t>
  </si>
  <si>
    <t>BYE-HOUMKREDITBANK</t>
  </si>
  <si>
    <t>BYE-HOUMKR</t>
  </si>
  <si>
    <t>11316-BYE-HOUMKR</t>
  </si>
  <si>
    <t>11317</t>
  </si>
  <si>
    <t>BYE-BELROSBANK</t>
  </si>
  <si>
    <t>BELROSBANK</t>
  </si>
  <si>
    <t>11317-BELROSBANK</t>
  </si>
  <si>
    <t>11318</t>
  </si>
  <si>
    <t>Laurent Garnier</t>
  </si>
  <si>
    <t>SADEV 94</t>
  </si>
  <si>
    <t>11318-SADEV 94</t>
  </si>
  <si>
    <t>11319</t>
  </si>
  <si>
    <t>BYE-EUROBANK</t>
  </si>
  <si>
    <t>EUROBANK</t>
  </si>
  <si>
    <t>11319-EUROBANK</t>
  </si>
  <si>
    <t>BYE-TCBANK</t>
  </si>
  <si>
    <t>TRADCAPBAN</t>
  </si>
  <si>
    <t>11320-TRADCAPBAN</t>
  </si>
  <si>
    <t>11321</t>
  </si>
  <si>
    <t>Custodian of Two Holy Mosq. Ca</t>
  </si>
  <si>
    <t>CTHMCR</t>
  </si>
  <si>
    <t>11321-CTHMCR</t>
  </si>
  <si>
    <t>11322</t>
  </si>
  <si>
    <t>Palestine Monetary Authority</t>
  </si>
  <si>
    <t>Palestine</t>
  </si>
  <si>
    <t>11322-Palestine</t>
  </si>
  <si>
    <t>11323</t>
  </si>
  <si>
    <t>Secretaria de Gobernacion</t>
  </si>
  <si>
    <t>SEGOB</t>
  </si>
  <si>
    <t>11323-SEGOB</t>
  </si>
  <si>
    <t>11324</t>
  </si>
  <si>
    <t>ORANTA INSURANCE COMPANY</t>
  </si>
  <si>
    <t>ORANTA</t>
  </si>
  <si>
    <t>11324-ORANTA</t>
  </si>
  <si>
    <t>11325</t>
  </si>
  <si>
    <t>Ministry of Finance Slovak Rep</t>
  </si>
  <si>
    <t>MOF SLO</t>
  </si>
  <si>
    <t>11325-MOF SLO</t>
  </si>
  <si>
    <t>11326</t>
  </si>
  <si>
    <t>Diputacion de Huwelva</t>
  </si>
  <si>
    <t>Huelva</t>
  </si>
  <si>
    <t>11326-Huelva</t>
  </si>
  <si>
    <t>11327</t>
  </si>
  <si>
    <t>Sociedad De Imagen Y Promocion</t>
  </si>
  <si>
    <t>Galicia</t>
  </si>
  <si>
    <t>11327-Galicia</t>
  </si>
  <si>
    <t>11328</t>
  </si>
  <si>
    <t>City of Livorno</t>
  </si>
  <si>
    <t>CoL</t>
  </si>
  <si>
    <t>11328-CoL</t>
  </si>
  <si>
    <t>11329</t>
  </si>
  <si>
    <t>CORPORACION ANDINA DE FOMENTO</t>
  </si>
  <si>
    <t>11329-CAF</t>
  </si>
  <si>
    <t>11330</t>
  </si>
  <si>
    <t>Childern &amp; Mother Welfare Soci</t>
  </si>
  <si>
    <t>Child &amp; Mo</t>
  </si>
  <si>
    <t>11330-Child &amp; Mo</t>
  </si>
  <si>
    <t>11331</t>
  </si>
  <si>
    <t>WORLD ENERGY CONGRESS MONTREAL</t>
  </si>
  <si>
    <t>WEC MONTRE</t>
  </si>
  <si>
    <t>11331-WEC MONTRE</t>
  </si>
  <si>
    <t>11332</t>
  </si>
  <si>
    <t>Commonwealth Local Governance</t>
  </si>
  <si>
    <t>CLGF</t>
  </si>
  <si>
    <t>11332-CLGF</t>
  </si>
  <si>
    <t>11333</t>
  </si>
  <si>
    <t>Embraco Slovakia, s.r.o.</t>
  </si>
  <si>
    <t>Embraco</t>
  </si>
  <si>
    <t>11333-Embraco</t>
  </si>
  <si>
    <t>11334</t>
  </si>
  <si>
    <t>BYE-PARITETBANK</t>
  </si>
  <si>
    <t>Paritetban</t>
  </si>
  <si>
    <t>11334-Paritetban</t>
  </si>
  <si>
    <t>11335</t>
  </si>
  <si>
    <t>BYE-BELVNESHECONOMBANK</t>
  </si>
  <si>
    <t>BELVNESH</t>
  </si>
  <si>
    <t>11335-BELVNESH</t>
  </si>
  <si>
    <t>11336</t>
  </si>
  <si>
    <t>Ministry of Finance of the Rep</t>
  </si>
  <si>
    <t>SRB-MOF</t>
  </si>
  <si>
    <t>11336-SRB-MOF</t>
  </si>
  <si>
    <t>11337</t>
  </si>
  <si>
    <t>UAE-Abu Dhabi-Department of Ec</t>
  </si>
  <si>
    <t>UAE-AD-DOE</t>
  </si>
  <si>
    <t>11337-UAE-AD-DOE</t>
  </si>
  <si>
    <t>11338</t>
  </si>
  <si>
    <t>MDTFO/JP_TLS_INFUSE</t>
  </si>
  <si>
    <t>JP_TP_INFU</t>
  </si>
  <si>
    <t>11338-JP_TP_INFU</t>
  </si>
  <si>
    <t>11339</t>
  </si>
  <si>
    <t>Ministry of Youth &amp; Sport SRB</t>
  </si>
  <si>
    <t>MoYS SRB</t>
  </si>
  <si>
    <t>11339-MoYS SRB</t>
  </si>
  <si>
    <t>11340</t>
  </si>
  <si>
    <t>MDTFO/JP_LBR_Gender_Equality</t>
  </si>
  <si>
    <t>LBR_Gen_Eq</t>
  </si>
  <si>
    <t>11340-LBR_Gen_Eq</t>
  </si>
  <si>
    <t>11341</t>
  </si>
  <si>
    <t>MDTFO/JP_TLS_Local_Govt_Supp</t>
  </si>
  <si>
    <t>TLS_Lo_Gov</t>
  </si>
  <si>
    <t>11341-TLS_Lo_Gov</t>
  </si>
  <si>
    <t>11342</t>
  </si>
  <si>
    <t>MDTFO/JP_UN_Country_Fund_BTN</t>
  </si>
  <si>
    <t>BTN_One_UN</t>
  </si>
  <si>
    <t>11342-BTN_One_UN</t>
  </si>
  <si>
    <t>11343</t>
  </si>
  <si>
    <t>MDTFO/JP_Kiribati_One_UN_Fund</t>
  </si>
  <si>
    <t>KIR_One_UN</t>
  </si>
  <si>
    <t>11343-KIR_One_UN</t>
  </si>
  <si>
    <t>11344</t>
  </si>
  <si>
    <t>MDTFO/JP_UN_Country_Fund_PNG</t>
  </si>
  <si>
    <t>PNG_One_UN</t>
  </si>
  <si>
    <t>11344-PNG_One_UN</t>
  </si>
  <si>
    <t>11345</t>
  </si>
  <si>
    <t>MDTFO/JP_Comm_Climate_Change</t>
  </si>
  <si>
    <t>UN_CBA</t>
  </si>
  <si>
    <t>11345-UN_CBA</t>
  </si>
  <si>
    <t>11346</t>
  </si>
  <si>
    <t>FUNDACION EMILIO MORO</t>
  </si>
  <si>
    <t>EMILIO MOR</t>
  </si>
  <si>
    <t>11346-EMILIO MOR</t>
  </si>
  <si>
    <t>11347</t>
  </si>
  <si>
    <t>ALCI Lodi</t>
  </si>
  <si>
    <t>11347-ALCI Lodi</t>
  </si>
  <si>
    <t>11348</t>
  </si>
  <si>
    <t>PER-GOB REGIONAL JUNIN</t>
  </si>
  <si>
    <t>PER-GR JUN</t>
  </si>
  <si>
    <t>11348-PER-GR JUN</t>
  </si>
  <si>
    <t>11349</t>
  </si>
  <si>
    <t>General Elections Commision (C</t>
  </si>
  <si>
    <t>CEC</t>
  </si>
  <si>
    <t>11349-CEC</t>
  </si>
  <si>
    <t>11350</t>
  </si>
  <si>
    <t>BENKOVAC CITY</t>
  </si>
  <si>
    <t>11350-BENKOVAC</t>
  </si>
  <si>
    <t>11351</t>
  </si>
  <si>
    <t>CITY OF OTOCAC</t>
  </si>
  <si>
    <t>OTOCAC</t>
  </si>
  <si>
    <t>11351-OTOCAC</t>
  </si>
  <si>
    <t>11352</t>
  </si>
  <si>
    <t>WSSCC UNOPS</t>
  </si>
  <si>
    <t>WSSCC</t>
  </si>
  <si>
    <t>11352-WSSCC</t>
  </si>
  <si>
    <t>11353</t>
  </si>
  <si>
    <t>Cultural Fund</t>
  </si>
  <si>
    <t>Cultural F</t>
  </si>
  <si>
    <t>11353-Cultural F</t>
  </si>
  <si>
    <t>11354</t>
  </si>
  <si>
    <t>BYE-BELNARODNYBANK</t>
  </si>
  <si>
    <t>Belnarbank</t>
  </si>
  <si>
    <t>11354-Belnarbank</t>
  </si>
  <si>
    <t>11355</t>
  </si>
  <si>
    <t>Coneval</t>
  </si>
  <si>
    <t>11355-Coneval</t>
  </si>
  <si>
    <t>11356</t>
  </si>
  <si>
    <t>MEDCO</t>
  </si>
  <si>
    <t>11356-MEDCO</t>
  </si>
  <si>
    <t>11357</t>
  </si>
  <si>
    <t>TOPUSKO MUNICIPALITY</t>
  </si>
  <si>
    <t>Topusko</t>
  </si>
  <si>
    <t>11357-Topusko</t>
  </si>
  <si>
    <t>11358</t>
  </si>
  <si>
    <t>PLASKI MUNICIPALITY</t>
  </si>
  <si>
    <t>Plaski</t>
  </si>
  <si>
    <t>11358-Plaski</t>
  </si>
  <si>
    <t>11359</t>
  </si>
  <si>
    <t>TOWN OF GVOZD</t>
  </si>
  <si>
    <t>Gvozd</t>
  </si>
  <si>
    <t>11359-Gvozd</t>
  </si>
  <si>
    <t>11360</t>
  </si>
  <si>
    <t>SLUNJ TOWN</t>
  </si>
  <si>
    <t>Slunj</t>
  </si>
  <si>
    <t>11360-Slunj</t>
  </si>
  <si>
    <t>11361</t>
  </si>
  <si>
    <t>SNAP-SISTEMA NACIONAL DE AREAS</t>
  </si>
  <si>
    <t>SNAP</t>
  </si>
  <si>
    <t>11361-SNAP</t>
  </si>
  <si>
    <t>11362</t>
  </si>
  <si>
    <t>UNOCHA/Central_Emg_Resp_Fund</t>
  </si>
  <si>
    <t>CERF</t>
  </si>
  <si>
    <t>11362-CERF</t>
  </si>
  <si>
    <t>11363</t>
  </si>
  <si>
    <t>MDTFO\JP_Peace_Building_Fund</t>
  </si>
  <si>
    <t>PBF</t>
  </si>
  <si>
    <t>11363-PBF</t>
  </si>
  <si>
    <t>11364</t>
  </si>
  <si>
    <t>MDTFO\JP_MDG-F_Conflict_&amp;_PB</t>
  </si>
  <si>
    <t>MDGF_Confl</t>
  </si>
  <si>
    <t>11364-MDGF_Confl</t>
  </si>
  <si>
    <t>11365</t>
  </si>
  <si>
    <t>MDTFO\JP_Central_Fund_Influenz</t>
  </si>
  <si>
    <t>CFIA</t>
  </si>
  <si>
    <t>11365-CFIA</t>
  </si>
  <si>
    <t>11366</t>
  </si>
  <si>
    <t>MDTFO/JP_Expanded_Fund_Window</t>
  </si>
  <si>
    <t>EFW</t>
  </si>
  <si>
    <t>11366-EFW</t>
  </si>
  <si>
    <t>11367</t>
  </si>
  <si>
    <t>Ministry of Environment protec</t>
  </si>
  <si>
    <t>MEP-KAZAKH</t>
  </si>
  <si>
    <t>11367-MEP-KAZAKH</t>
  </si>
  <si>
    <t>11368</t>
  </si>
  <si>
    <t>Min. of National Security T&amp;T</t>
  </si>
  <si>
    <t>MNS T&amp;T</t>
  </si>
  <si>
    <t>11368-MNS T&amp;T</t>
  </si>
  <si>
    <t>11369</t>
  </si>
  <si>
    <t>TAMKEEN(Labour Fund)</t>
  </si>
  <si>
    <t>TAMKEEN</t>
  </si>
  <si>
    <t>11369-TAMKEEN</t>
  </si>
  <si>
    <t>11370</t>
  </si>
  <si>
    <t>Conservation des Especes Anima</t>
  </si>
  <si>
    <t>CEPA</t>
  </si>
  <si>
    <t>11370-CEPA</t>
  </si>
  <si>
    <t>11371</t>
  </si>
  <si>
    <t>TF to the LIFT Fund</t>
  </si>
  <si>
    <t>LIFT\TF\MM</t>
  </si>
  <si>
    <t>11371-LIFT\TF\MM</t>
  </si>
  <si>
    <t>11372</t>
  </si>
  <si>
    <t>GOB-REG METROPOLITANO SANTIAGO</t>
  </si>
  <si>
    <t>GRMS</t>
  </si>
  <si>
    <t>11372-GRMS</t>
  </si>
  <si>
    <t>11373</t>
  </si>
  <si>
    <t>AEXCID</t>
  </si>
  <si>
    <t>11373-AEXCID</t>
  </si>
  <si>
    <t>11374</t>
  </si>
  <si>
    <t>Govern de les illes Balears</t>
  </si>
  <si>
    <t>BALEARS</t>
  </si>
  <si>
    <t>11374-BALEARS</t>
  </si>
  <si>
    <t>11375</t>
  </si>
  <si>
    <t>VOJNIC MUNICIPALITY</t>
  </si>
  <si>
    <t>Vojnic</t>
  </si>
  <si>
    <t>11375-Vojnic</t>
  </si>
  <si>
    <t>11376</t>
  </si>
  <si>
    <t>Institute of public administra</t>
  </si>
  <si>
    <t>BIPA</t>
  </si>
  <si>
    <t>11376-BIPA</t>
  </si>
  <si>
    <t>11377</t>
  </si>
  <si>
    <t>PETRINJ A TOWN</t>
  </si>
  <si>
    <t>PETRINJA</t>
  </si>
  <si>
    <t>11377-PETRINJA</t>
  </si>
  <si>
    <t>11378</t>
  </si>
  <si>
    <t>Danish Institute for Int'l Stu</t>
  </si>
  <si>
    <t>DIIS</t>
  </si>
  <si>
    <t>11378-DIIS</t>
  </si>
  <si>
    <t>11379</t>
  </si>
  <si>
    <t>AFD-French development agency</t>
  </si>
  <si>
    <t>AFD-THAI</t>
  </si>
  <si>
    <t>11379-AFD-THAI</t>
  </si>
  <si>
    <t>11380</t>
  </si>
  <si>
    <t>VITORIA GASTEIZ</t>
  </si>
  <si>
    <t>VITORIAGAS</t>
  </si>
  <si>
    <t>11380-VITORIAGAS</t>
  </si>
  <si>
    <t>11381</t>
  </si>
  <si>
    <t>FUNDACION ETEA</t>
  </si>
  <si>
    <t>FUND.ETEA</t>
  </si>
  <si>
    <t>11381-FUND.ETEA</t>
  </si>
  <si>
    <t>11382</t>
  </si>
  <si>
    <t>CARE MADAGASCAR</t>
  </si>
  <si>
    <t>CARE MADAG</t>
  </si>
  <si>
    <t>11382-CARE MADAG</t>
  </si>
  <si>
    <t>11383</t>
  </si>
  <si>
    <t>KNIN CITY</t>
  </si>
  <si>
    <t>KNIN</t>
  </si>
  <si>
    <t>11383-KNIN</t>
  </si>
  <si>
    <t>11384</t>
  </si>
  <si>
    <t>DVOR Municipality</t>
  </si>
  <si>
    <t>DVOR</t>
  </si>
  <si>
    <t>11384-DVOR</t>
  </si>
  <si>
    <t>11385</t>
  </si>
  <si>
    <t>MINISTERIO SEC GRAL DE GOBEIRN</t>
  </si>
  <si>
    <t>SEGEGOB</t>
  </si>
  <si>
    <t>11385-SEGEGOB</t>
  </si>
  <si>
    <t>11386</t>
  </si>
  <si>
    <t>GLINA TOWN</t>
  </si>
  <si>
    <t>Glina</t>
  </si>
  <si>
    <t>11386-Glina</t>
  </si>
  <si>
    <t>11387</t>
  </si>
  <si>
    <t>The Royal Norwegian Embassy in</t>
  </si>
  <si>
    <t>EMBNOR</t>
  </si>
  <si>
    <t>11387-EMBNOR</t>
  </si>
  <si>
    <t>11388</t>
  </si>
  <si>
    <t>CITY OF ZAGREB</t>
  </si>
  <si>
    <t>CITY OF ZA</t>
  </si>
  <si>
    <t>11388-CITY OF ZA</t>
  </si>
  <si>
    <t>11389</t>
  </si>
  <si>
    <t>Ayuntamiento de Lasarte</t>
  </si>
  <si>
    <t>Ayu Lasart</t>
  </si>
  <si>
    <t>11389-Ayu Lasart</t>
  </si>
  <si>
    <t>11390</t>
  </si>
  <si>
    <t>General  Organization  for You</t>
  </si>
  <si>
    <t>General  O</t>
  </si>
  <si>
    <t>11390-General  O</t>
  </si>
  <si>
    <t>11391</t>
  </si>
  <si>
    <t>eGovernment Authority</t>
  </si>
  <si>
    <t>eGOV</t>
  </si>
  <si>
    <t>11391-eGOV</t>
  </si>
  <si>
    <t>11392</t>
  </si>
  <si>
    <t>Council of  Representatives</t>
  </si>
  <si>
    <t>NUWAB</t>
  </si>
  <si>
    <t>11392-NUWAB</t>
  </si>
  <si>
    <t>11393</t>
  </si>
  <si>
    <t>Ayuntamiento de san sebastian</t>
  </si>
  <si>
    <t>San Sebast</t>
  </si>
  <si>
    <t>11393-San Sebast</t>
  </si>
  <si>
    <t>11394</t>
  </si>
  <si>
    <t>Multiple Donors To MDTF</t>
  </si>
  <si>
    <t>MultiDonor</t>
  </si>
  <si>
    <t>11394-MultiDonor</t>
  </si>
  <si>
    <t>11395</t>
  </si>
  <si>
    <t>PER-TRIBUNAL CONSTITUCIONAL</t>
  </si>
  <si>
    <t>PER-TRIBUN</t>
  </si>
  <si>
    <t>11395-PER-TRIBUN</t>
  </si>
  <si>
    <t>11396</t>
  </si>
  <si>
    <t>Expanded DaO Funding Window</t>
  </si>
  <si>
    <t>EFW_DaO</t>
  </si>
  <si>
    <t>11396-EFW_DaO</t>
  </si>
  <si>
    <t>11397</t>
  </si>
  <si>
    <t>Shura Council</t>
  </si>
  <si>
    <t>Shura</t>
  </si>
  <si>
    <t>11397-Shura</t>
  </si>
  <si>
    <t>11398</t>
  </si>
  <si>
    <t>BYE-SOMBELBANK</t>
  </si>
  <si>
    <t>SOMBEL</t>
  </si>
  <si>
    <t>11398-SOMBEL</t>
  </si>
  <si>
    <t>11399</t>
  </si>
  <si>
    <t>AEGIS Business Solutions Ltd.</t>
  </si>
  <si>
    <t>Aegis</t>
  </si>
  <si>
    <t>11399-Aegis</t>
  </si>
  <si>
    <t>11400</t>
  </si>
  <si>
    <t>MDTFO/JP_Sierra_Leone_MDTF</t>
  </si>
  <si>
    <t>SL_MDTF</t>
  </si>
  <si>
    <t>11400-SL_MDTF</t>
  </si>
  <si>
    <t>11401</t>
  </si>
  <si>
    <t>MDTFO/JP_FM_Eliminate_Violence</t>
  </si>
  <si>
    <t>FM_AEVAM</t>
  </si>
  <si>
    <t>11401-FM_AEVAM</t>
  </si>
  <si>
    <t>11402</t>
  </si>
  <si>
    <t>GALDU</t>
  </si>
  <si>
    <t>11402-GALDU</t>
  </si>
  <si>
    <t>11403</t>
  </si>
  <si>
    <t>SDC-Swiss Agency For Developme</t>
  </si>
  <si>
    <t>11403-SDC</t>
  </si>
  <si>
    <t>11404</t>
  </si>
  <si>
    <t>Center for information (CINFO)</t>
  </si>
  <si>
    <t>CINFO</t>
  </si>
  <si>
    <t>11404-CINFO</t>
  </si>
  <si>
    <t>11405</t>
  </si>
  <si>
    <t>Erste bank  ad  Novi Sad</t>
  </si>
  <si>
    <t>Erste bank</t>
  </si>
  <si>
    <t>11405-Erste bank</t>
  </si>
  <si>
    <t>11406</t>
  </si>
  <si>
    <t>Piraeus bank AD Beogard</t>
  </si>
  <si>
    <t>Piraeus</t>
  </si>
  <si>
    <t>11406-Piraeus</t>
  </si>
  <si>
    <t>11407</t>
  </si>
  <si>
    <t>SEDESCO Chiapas</t>
  </si>
  <si>
    <t>SEDESCO Ch</t>
  </si>
  <si>
    <t>11407-SEDESCO Ch</t>
  </si>
  <si>
    <t>11408</t>
  </si>
  <si>
    <t>Millenium  Challenge  Corporat</t>
  </si>
  <si>
    <t>MCC</t>
  </si>
  <si>
    <t>11408-MCC</t>
  </si>
  <si>
    <t>11409</t>
  </si>
  <si>
    <t>UNICEF CEE/CIS</t>
  </si>
  <si>
    <t>UNICEF CEE</t>
  </si>
  <si>
    <t>11409-UNICEF CEE</t>
  </si>
  <si>
    <t>11410</t>
  </si>
  <si>
    <t>Foreign common wealth ofice</t>
  </si>
  <si>
    <t>Foreign co</t>
  </si>
  <si>
    <t>11410-Foreign co</t>
  </si>
  <si>
    <t>11411</t>
  </si>
  <si>
    <t>BYE-POLESSKI STATE UNIVERSITY</t>
  </si>
  <si>
    <t>BYE-POLESS</t>
  </si>
  <si>
    <t>11411-BYE-POLESS</t>
  </si>
  <si>
    <t>11412</t>
  </si>
  <si>
    <t>The  Carter Center</t>
  </si>
  <si>
    <t>Carter Cen</t>
  </si>
  <si>
    <t>11412-Carter Cen</t>
  </si>
  <si>
    <t>11413</t>
  </si>
  <si>
    <t>BYE DELTABANK</t>
  </si>
  <si>
    <t>Deltabank</t>
  </si>
  <si>
    <t>11413-Deltabank</t>
  </si>
  <si>
    <t>11414</t>
  </si>
  <si>
    <t>UNOPS TFM</t>
  </si>
  <si>
    <t>11414-UNOPS TFM</t>
  </si>
  <si>
    <t>11415</t>
  </si>
  <si>
    <t>BRA-MinCiencia &amp; Tecnologia</t>
  </si>
  <si>
    <t>BRA-MCT</t>
  </si>
  <si>
    <t>11415-BRA-MCT</t>
  </si>
  <si>
    <t>11416</t>
  </si>
  <si>
    <t>TF to health PONREPP Fund</t>
  </si>
  <si>
    <t>HPF/TF/MMR</t>
  </si>
  <si>
    <t>11416-HPF/TF/MMR</t>
  </si>
  <si>
    <t>11417</t>
  </si>
  <si>
    <t>PER-GOB REG TACNA</t>
  </si>
  <si>
    <t>PER-GR TAC</t>
  </si>
  <si>
    <t>11417-PER-GR TAC</t>
  </si>
  <si>
    <t>11418</t>
  </si>
  <si>
    <t>NYZHNIOHIRSKY MUNICIPALITY</t>
  </si>
  <si>
    <t>NYZHNIOHIR</t>
  </si>
  <si>
    <t>11418-NYZHNIOHIR</t>
  </si>
  <si>
    <t>11419</t>
  </si>
  <si>
    <t>Live Lebanon</t>
  </si>
  <si>
    <t>LiveLeb</t>
  </si>
  <si>
    <t>11419-LiveLeb</t>
  </si>
  <si>
    <t>11420</t>
  </si>
  <si>
    <t>MDTFO/JP_Stabilization_&amp;_Recov</t>
  </si>
  <si>
    <t>CRF_DRC</t>
  </si>
  <si>
    <t>11420-CRF_DRC</t>
  </si>
  <si>
    <t>11421</t>
  </si>
  <si>
    <t>PER-MINAM</t>
  </si>
  <si>
    <t>11421-PER-MINAM</t>
  </si>
  <si>
    <t>11422</t>
  </si>
  <si>
    <t>BHP Billiton</t>
  </si>
  <si>
    <t>BHP Billit</t>
  </si>
  <si>
    <t>11422-BHP Billit</t>
  </si>
  <si>
    <t>11423</t>
  </si>
  <si>
    <t>SYRIA MTN</t>
  </si>
  <si>
    <t>11423-SYRIA MTN</t>
  </si>
  <si>
    <t>11424</t>
  </si>
  <si>
    <t>MDTFO/JP_Moldova_JILDP</t>
  </si>
  <si>
    <t>JP_MD_LDP</t>
  </si>
  <si>
    <t>11424-JP_MD_LDP</t>
  </si>
  <si>
    <t>11425</t>
  </si>
  <si>
    <t>MDTFO/JP_nepal_LPCDP</t>
  </si>
  <si>
    <t>JP_NP_LGCP</t>
  </si>
  <si>
    <t>11425-JP_NP_LGCP</t>
  </si>
  <si>
    <t>11426</t>
  </si>
  <si>
    <t>Mariene Informative Service BV</t>
  </si>
  <si>
    <t>Maris</t>
  </si>
  <si>
    <t>11426-Maris</t>
  </si>
  <si>
    <t>11427</t>
  </si>
  <si>
    <t>PER_CEPLAN</t>
  </si>
  <si>
    <t>11427-PER_CEPLAN</t>
  </si>
  <si>
    <t>11428</t>
  </si>
  <si>
    <t>Vnesheconombank</t>
  </si>
  <si>
    <t>Vneshecono</t>
  </si>
  <si>
    <t>11428-Vneshecono</t>
  </si>
  <si>
    <t>11429</t>
  </si>
  <si>
    <t>Region Phone Alpes</t>
  </si>
  <si>
    <t>RhoneAlpes</t>
  </si>
  <si>
    <t>11429-RhoneAlpes</t>
  </si>
  <si>
    <t>11430</t>
  </si>
  <si>
    <t>Region Poitou Charentes</t>
  </si>
  <si>
    <t>Poitou Chr</t>
  </si>
  <si>
    <t>11430-Poitou Chr</t>
  </si>
  <si>
    <t>11431</t>
  </si>
  <si>
    <t>GOVERNMENT OF QUEBEC</t>
  </si>
  <si>
    <t>Quebec</t>
  </si>
  <si>
    <t>11431-Quebec</t>
  </si>
  <si>
    <t>11432</t>
  </si>
  <si>
    <t>Federal Office for the Environ</t>
  </si>
  <si>
    <t>FOEN</t>
  </si>
  <si>
    <t>11432-FOEN</t>
  </si>
  <si>
    <t>11433</t>
  </si>
  <si>
    <t>Atlantic LNG</t>
  </si>
  <si>
    <t>LNG</t>
  </si>
  <si>
    <t>11433-LNG</t>
  </si>
  <si>
    <t>11434</t>
  </si>
  <si>
    <t>Hiroshima Peacebuilders Centre</t>
  </si>
  <si>
    <t>HPC Japan</t>
  </si>
  <si>
    <t>11434-HPC Japan</t>
  </si>
  <si>
    <t>11435</t>
  </si>
  <si>
    <t>Haiti Relief Donors</t>
  </si>
  <si>
    <t>HTI Relief</t>
  </si>
  <si>
    <t>11435-HTI Relief</t>
  </si>
  <si>
    <t>11436</t>
  </si>
  <si>
    <t>KARLOVAC COUNTY</t>
  </si>
  <si>
    <t>KARLOVAC C</t>
  </si>
  <si>
    <t>11436-KARLOVAC C</t>
  </si>
  <si>
    <t>11437</t>
  </si>
  <si>
    <t>MDTFO/Jp_Uganda_GenderEquality</t>
  </si>
  <si>
    <t>JP_UGA_Gen</t>
  </si>
  <si>
    <t>11437-JP_UGA_Gen</t>
  </si>
  <si>
    <t>11438</t>
  </si>
  <si>
    <t>Croatian National Competitiven</t>
  </si>
  <si>
    <t>NCC</t>
  </si>
  <si>
    <t>11438-NCC</t>
  </si>
  <si>
    <t>11439</t>
  </si>
  <si>
    <t>The National Gas Company of Tr</t>
  </si>
  <si>
    <t>NGC</t>
  </si>
  <si>
    <t>11439-NGC</t>
  </si>
  <si>
    <t>11440</t>
  </si>
  <si>
    <t>UDBINA MUNICIPALITY</t>
  </si>
  <si>
    <t>UDBINA</t>
  </si>
  <si>
    <t>11440-UDBINA</t>
  </si>
  <si>
    <t>11441</t>
  </si>
  <si>
    <t>SIBENIK_KNIN COUNTY</t>
  </si>
  <si>
    <t>SIBENIK</t>
  </si>
  <si>
    <t>11441-SIBENIK</t>
  </si>
  <si>
    <t>11442</t>
  </si>
  <si>
    <t>LIKA-SENJ COUNTY</t>
  </si>
  <si>
    <t>LIKA</t>
  </si>
  <si>
    <t>11442-LIKA</t>
  </si>
  <si>
    <t>11443</t>
  </si>
  <si>
    <t>Foundation of  Partnerships in</t>
  </si>
  <si>
    <t>FPH</t>
  </si>
  <si>
    <t>11443-FPH</t>
  </si>
  <si>
    <t>11444</t>
  </si>
  <si>
    <t>VOLYA</t>
  </si>
  <si>
    <t>11444-VOLYA</t>
  </si>
  <si>
    <t>11445</t>
  </si>
  <si>
    <t>EIF Trust Fund manager</t>
  </si>
  <si>
    <t>11445-EIF TFM</t>
  </si>
  <si>
    <t>11446</t>
  </si>
  <si>
    <t>Over seas Development Institut</t>
  </si>
  <si>
    <t>Over seas</t>
  </si>
  <si>
    <t>11446-Over seas</t>
  </si>
  <si>
    <t>11447</t>
  </si>
  <si>
    <t>Government of South Australia</t>
  </si>
  <si>
    <t>South Aul</t>
  </si>
  <si>
    <t>11447-South Aul</t>
  </si>
  <si>
    <t>11449</t>
  </si>
  <si>
    <t>Foundation for Global Compact</t>
  </si>
  <si>
    <t>Foundation</t>
  </si>
  <si>
    <t>11449-Foundation</t>
  </si>
  <si>
    <t>11450</t>
  </si>
  <si>
    <t>MDTFO/JP_Lesotho_one_UN_Fund</t>
  </si>
  <si>
    <t>LSO_One_fe</t>
  </si>
  <si>
    <t>11450-LSO_One_fe</t>
  </si>
  <si>
    <t>11451</t>
  </si>
  <si>
    <t>MDTFO/JP_Comros_One_UN_Fund</t>
  </si>
  <si>
    <t>Com_One_Fd</t>
  </si>
  <si>
    <t>11451-Com_One_Fd</t>
  </si>
  <si>
    <t>11452</t>
  </si>
  <si>
    <t>BeMobile</t>
  </si>
  <si>
    <t>11452-BeMobile</t>
  </si>
  <si>
    <t>11453</t>
  </si>
  <si>
    <t>BENFICA Foundation</t>
  </si>
  <si>
    <t>BENFICA FD</t>
  </si>
  <si>
    <t>11453-BENFICA FD</t>
  </si>
  <si>
    <t>11454</t>
  </si>
  <si>
    <t>DONBAS FUEL ENERGY COMPANY</t>
  </si>
  <si>
    <t>DTEK</t>
  </si>
  <si>
    <t>11454-DTEK</t>
  </si>
  <si>
    <t>11455</t>
  </si>
  <si>
    <t>MDTFO/JP-Montengro_UN__Cty_Fun</t>
  </si>
  <si>
    <t>ME_UN_FUND</t>
  </si>
  <si>
    <t>11455-ME_UN_FUND</t>
  </si>
  <si>
    <t>11456</t>
  </si>
  <si>
    <t>MDTFO/JP_Kyrgyzstan_One_Fund</t>
  </si>
  <si>
    <t>KG_One_Fd</t>
  </si>
  <si>
    <t>11456-KG_One_Fd</t>
  </si>
  <si>
    <t>11457</t>
  </si>
  <si>
    <t>HILFSWERK DER EVANGELISCHEN KI</t>
  </si>
  <si>
    <t>HEKS</t>
  </si>
  <si>
    <t>11457-HEKS</t>
  </si>
  <si>
    <t>11458</t>
  </si>
  <si>
    <t>Network of Associations of loc</t>
  </si>
  <si>
    <t>NALAS</t>
  </si>
  <si>
    <t>11458-NALAS</t>
  </si>
  <si>
    <t>11459</t>
  </si>
  <si>
    <t>PER-Registro Nacional de Ident</t>
  </si>
  <si>
    <t>PER-RENIEC</t>
  </si>
  <si>
    <t>11459-PER-RENIEC</t>
  </si>
  <si>
    <t>11460</t>
  </si>
  <si>
    <t>The Europian Parliament</t>
  </si>
  <si>
    <t>EUPAR</t>
  </si>
  <si>
    <t>11460-EUPAR</t>
  </si>
  <si>
    <t>11461</t>
  </si>
  <si>
    <t>ANESVAD Foundation</t>
  </si>
  <si>
    <t>ANESVAD</t>
  </si>
  <si>
    <t>11461-ANESVAD</t>
  </si>
  <si>
    <t>11462</t>
  </si>
  <si>
    <t>Banco Santander  SA</t>
  </si>
  <si>
    <t>Banco Sant</t>
  </si>
  <si>
    <t>11462-Banco Sant</t>
  </si>
  <si>
    <t>11463</t>
  </si>
  <si>
    <t>ECU PNFPEES</t>
  </si>
  <si>
    <t>PNFPEES</t>
  </si>
  <si>
    <t>11463-PNFPEES</t>
  </si>
  <si>
    <t>11464</t>
  </si>
  <si>
    <t>Arab African International  ba</t>
  </si>
  <si>
    <t>AAIB</t>
  </si>
  <si>
    <t>11464-AAIB</t>
  </si>
  <si>
    <t>11465</t>
  </si>
  <si>
    <t>Family Development foundation</t>
  </si>
  <si>
    <t>FDF</t>
  </si>
  <si>
    <t>11465-FDF</t>
  </si>
  <si>
    <t>11466</t>
  </si>
  <si>
    <t>Misr Insurance Company</t>
  </si>
  <si>
    <t>11466-MI</t>
  </si>
  <si>
    <t>11467</t>
  </si>
  <si>
    <t>Siemens technologies SAE</t>
  </si>
  <si>
    <t>Siemens EG</t>
  </si>
  <si>
    <t>11467-Siemens EG</t>
  </si>
  <si>
    <t>11468</t>
  </si>
  <si>
    <t>For East  broadcasting company</t>
  </si>
  <si>
    <t>Far-east-b</t>
  </si>
  <si>
    <t>11468-Far-east-b</t>
  </si>
  <si>
    <t>11469</t>
  </si>
  <si>
    <t>United Nations operation in Da</t>
  </si>
  <si>
    <t>UNAMID</t>
  </si>
  <si>
    <t>11469-UNAMID</t>
  </si>
  <si>
    <t>11470</t>
  </si>
  <si>
    <t>Oracle education foundation</t>
  </si>
  <si>
    <t>ORacle</t>
  </si>
  <si>
    <t>11470-ORacle</t>
  </si>
  <si>
    <t>11471</t>
  </si>
  <si>
    <t>SPECIAL TRIBUNAL FOR LEBANON</t>
  </si>
  <si>
    <t>11471-STL</t>
  </si>
  <si>
    <t>11472</t>
  </si>
  <si>
    <t>Korean American Association of</t>
  </si>
  <si>
    <t>KAAGNY</t>
  </si>
  <si>
    <t>11472-KAAGNY</t>
  </si>
  <si>
    <t>11473</t>
  </si>
  <si>
    <t>River transport Authority</t>
  </si>
  <si>
    <t>RTA</t>
  </si>
  <si>
    <t>11473-RTA</t>
  </si>
  <si>
    <t>11474</t>
  </si>
  <si>
    <t>Egyptian National Institute fo</t>
  </si>
  <si>
    <t>ENIT</t>
  </si>
  <si>
    <t>11474-ENIT</t>
  </si>
  <si>
    <t>11475</t>
  </si>
  <si>
    <t>Egyptian national railways</t>
  </si>
  <si>
    <t>ENR</t>
  </si>
  <si>
    <t>11475-ENR</t>
  </si>
  <si>
    <t>11476</t>
  </si>
  <si>
    <t>Authority for Land &amp; Dry Ports</t>
  </si>
  <si>
    <t>Authority</t>
  </si>
  <si>
    <t>11476-Authority</t>
  </si>
  <si>
    <t>11477</t>
  </si>
  <si>
    <t>Authority for  maritime  safet</t>
  </si>
  <si>
    <t>GAMS</t>
  </si>
  <si>
    <t>11477-GAMS</t>
  </si>
  <si>
    <t>11478</t>
  </si>
  <si>
    <t>Authority of Road and Bridges</t>
  </si>
  <si>
    <t>GARBLT</t>
  </si>
  <si>
    <t>11478-GARBLT</t>
  </si>
  <si>
    <t>11479</t>
  </si>
  <si>
    <t>Ministry of  transport</t>
  </si>
  <si>
    <t>11479-MOT</t>
  </si>
  <si>
    <t>11480</t>
  </si>
  <si>
    <t>Authority for Tunnels</t>
  </si>
  <si>
    <t>NAT</t>
  </si>
  <si>
    <t>11480-NAT</t>
  </si>
  <si>
    <t>11481</t>
  </si>
  <si>
    <t>OPORTUNIDADES</t>
  </si>
  <si>
    <t>OPORTUNIDA</t>
  </si>
  <si>
    <t>11481-OPORTUNIDA</t>
  </si>
  <si>
    <t>11482</t>
  </si>
  <si>
    <t>GD AULM Chisinau Mun Council</t>
  </si>
  <si>
    <t>GD AULM</t>
  </si>
  <si>
    <t>11482-GD AULM</t>
  </si>
  <si>
    <t>11483</t>
  </si>
  <si>
    <t>AYUNTAMIENTO DE MALAGA</t>
  </si>
  <si>
    <t>MALAGA</t>
  </si>
  <si>
    <t>11483-MALAGA</t>
  </si>
  <si>
    <t>11484</t>
  </si>
  <si>
    <t>11484-OPORTUNIDA</t>
  </si>
  <si>
    <t>11485</t>
  </si>
  <si>
    <t>HIAS</t>
  </si>
  <si>
    <t>11485-HIAS</t>
  </si>
  <si>
    <t>11486</t>
  </si>
  <si>
    <t>BRA-Governo Estado Amapa</t>
  </si>
  <si>
    <t>BRA-Govern</t>
  </si>
  <si>
    <t>11486-BRA-Govern</t>
  </si>
  <si>
    <t>11487</t>
  </si>
  <si>
    <t>Cia Segurous Aliances do brasi</t>
  </si>
  <si>
    <t>CiaAlianca</t>
  </si>
  <si>
    <t>11487-CiaAlianca</t>
  </si>
  <si>
    <t>11488</t>
  </si>
  <si>
    <t>Caixa Economica federal</t>
  </si>
  <si>
    <t>Caixa</t>
  </si>
  <si>
    <t>11488-Caixa</t>
  </si>
  <si>
    <t>11489</t>
  </si>
  <si>
    <t>Gobierno del Estado de Quintan</t>
  </si>
  <si>
    <t>QUINTANARO</t>
  </si>
  <si>
    <t>11489-QUINTANARO</t>
  </si>
  <si>
    <t>11490</t>
  </si>
  <si>
    <t>FMCN,A.C</t>
  </si>
  <si>
    <t>FMCN</t>
  </si>
  <si>
    <t>11490-FMCN</t>
  </si>
  <si>
    <t>11491</t>
  </si>
  <si>
    <t>Dana Gas Company</t>
  </si>
  <si>
    <t>Dana Gas C</t>
  </si>
  <si>
    <t>11491-Dana Gas C</t>
  </si>
  <si>
    <t>11492</t>
  </si>
  <si>
    <t>Bayelsa state government</t>
  </si>
  <si>
    <t>Bayelsa st</t>
  </si>
  <si>
    <t>11492-Bayelsa st</t>
  </si>
  <si>
    <t>11493</t>
  </si>
  <si>
    <t>Anambra State Government</t>
  </si>
  <si>
    <t>Anambra St</t>
  </si>
  <si>
    <t>11493-Anambra St</t>
  </si>
  <si>
    <t>11494</t>
  </si>
  <si>
    <t>Benue State Governement</t>
  </si>
  <si>
    <t>Benue stat</t>
  </si>
  <si>
    <t>11494-Benue stat</t>
  </si>
  <si>
    <t>11495</t>
  </si>
  <si>
    <t>Kaduna state government</t>
  </si>
  <si>
    <t>Kaduna sta</t>
  </si>
  <si>
    <t>11495-Kaduna sta</t>
  </si>
  <si>
    <t>11496</t>
  </si>
  <si>
    <t>LUGANSK CITY COUNCIL</t>
  </si>
  <si>
    <t>LCC</t>
  </si>
  <si>
    <t>11496-LCC</t>
  </si>
  <si>
    <t>11497</t>
  </si>
  <si>
    <t>NADRA LUGANSCHINY</t>
  </si>
  <si>
    <t>NADRA LUGA</t>
  </si>
  <si>
    <t>11497-NADRA LUGA</t>
  </si>
  <si>
    <t>11498</t>
  </si>
  <si>
    <t>Norwegian Vekst Foundation</t>
  </si>
  <si>
    <t>Norwegian</t>
  </si>
  <si>
    <t>11498-Norwegian</t>
  </si>
  <si>
    <t>11499</t>
  </si>
  <si>
    <t>LEB-Ministry of education</t>
  </si>
  <si>
    <t>MoE</t>
  </si>
  <si>
    <t>11499-MoE</t>
  </si>
  <si>
    <t>11501</t>
  </si>
  <si>
    <t>PROMEXICO</t>
  </si>
  <si>
    <t>11501-PROMEXICO</t>
  </si>
  <si>
    <t>11502</t>
  </si>
  <si>
    <t>MDTFO/JP_UNDG_HAITI_RECONSTRUC</t>
  </si>
  <si>
    <t>UNDG</t>
  </si>
  <si>
    <t>11502-UNDG</t>
  </si>
  <si>
    <t>11503</t>
  </si>
  <si>
    <t>Dragon Oil Turkmenistan Ltd.</t>
  </si>
  <si>
    <t>Dragon Oil</t>
  </si>
  <si>
    <t>11503-Dragon Oil</t>
  </si>
  <si>
    <t>Annual Work Plan (AWP)</t>
  </si>
  <si>
    <t>Please Select</t>
  </si>
  <si>
    <t>Project Modality: (NIM/DIM)</t>
  </si>
  <si>
    <t>Project Tolerance (the permissible deviation from a plan - in terms of time and cost without bringing the deviation to the attention of the  the Project Board/Streering Committee:)</t>
  </si>
  <si>
    <t>Project ID/ Description</t>
  </si>
  <si>
    <t>Output ID/ Description</t>
  </si>
  <si>
    <t>NPP Cluster</t>
  </si>
  <si>
    <t>Components</t>
  </si>
  <si>
    <t>Sub-components</t>
  </si>
  <si>
    <t>Grand Total</t>
  </si>
  <si>
    <t>AWP Annex for Activities</t>
  </si>
  <si>
    <t>Activity ID</t>
  </si>
  <si>
    <t>Activity ID Description</t>
  </si>
  <si>
    <t>Start Date</t>
  </si>
  <si>
    <t>End Date</t>
  </si>
  <si>
    <t>Purpose</t>
  </si>
  <si>
    <t>Quality Criteria</t>
  </si>
  <si>
    <t>Quality Method</t>
  </si>
  <si>
    <t>No-Cluster</t>
  </si>
  <si>
    <t>NO-NPP</t>
  </si>
  <si>
    <t>National Priority Programs</t>
  </si>
  <si>
    <t>No-Compo</t>
  </si>
  <si>
    <t>No-Sub_compo</t>
  </si>
  <si>
    <t xml:space="preserve">Programmatic UNDP Cluster </t>
  </si>
  <si>
    <t>TMAF</t>
  </si>
  <si>
    <t>NEW DEAL</t>
  </si>
  <si>
    <t>Project ID</t>
  </si>
  <si>
    <t>Project Description</t>
  </si>
  <si>
    <t>Output ID</t>
  </si>
  <si>
    <t>CPAP Outcome</t>
  </si>
  <si>
    <t>Output Description</t>
  </si>
  <si>
    <t>Budget</t>
  </si>
  <si>
    <t xml:space="preserve">6.1.a. </t>
  </si>
  <si>
    <t>6.1.A.a</t>
  </si>
  <si>
    <t>Justice, Human Rights and Rule of Law</t>
  </si>
  <si>
    <t>Area 2: Governance , RoL, and HR</t>
  </si>
  <si>
    <t>PSG 2: Security</t>
  </si>
  <si>
    <t>Law and Order Trust Fund for Afghanistan</t>
  </si>
  <si>
    <t>1: Capacity in state and non-state institutions increased to contribute to overall stabilization and peace-building.</t>
  </si>
  <si>
    <t xml:space="preserve">Police  force  and uniformed personnel of Central Prisons Department (CPD) supported for contribution to their increased effectiveness and efficiency </t>
  </si>
  <si>
    <t xml:space="preserve">6.1.b. </t>
  </si>
  <si>
    <t>6.1.A.b</t>
  </si>
  <si>
    <t xml:space="preserve">6.1.c. </t>
  </si>
  <si>
    <t>6.1.A.c</t>
  </si>
  <si>
    <t xml:space="preserve">6.1.d. </t>
  </si>
  <si>
    <t xml:space="preserve">6.1.A.d. </t>
  </si>
  <si>
    <t>Required Equipment and Infrastructure provided to MOI.</t>
  </si>
  <si>
    <t>6.1.A.d</t>
  </si>
  <si>
    <t xml:space="preserve">Capacity of MoI at policy, organizational and individual level in identified areas as well as administrative systems improved; </t>
  </si>
  <si>
    <t xml:space="preserve">Gender capacity and equality in the police force improved. </t>
  </si>
  <si>
    <t>Police-Community partnerships institutionalized for improved local security, accountability and service delivery</t>
  </si>
  <si>
    <t xml:space="preserve">Project Implementation managed effectively and efficiently through Project Management Support Unit (PMU) </t>
  </si>
  <si>
    <t>Sub-national Governance and Development</t>
  </si>
  <si>
    <t>Afghanistan Peace and Reingetration Project</t>
  </si>
  <si>
    <t>Outcome 1: Capacity in state and non-state institutions increased to contribute to overall stabilization and peace-building</t>
  </si>
  <si>
    <t xml:space="preserve"> All three windows of Peace and Reintegration Trust Fund are effectively managed and monitored</t>
  </si>
  <si>
    <t xml:space="preserve"> APRP Joint Secretariat (JS) is effectively supported to enhance the planning, monitoring, coordination and reporting on key components of APRP </t>
  </si>
  <si>
    <t>6.1.b.a</t>
  </si>
  <si>
    <t xml:space="preserve">Effective support provided to APRP field structures including the PPCs and PJSTs for sustainable reintegration and peace building </t>
  </si>
  <si>
    <t>6.1.b.b</t>
  </si>
  <si>
    <t>6.1.c.a</t>
  </si>
  <si>
    <t>Contributions made to sustainable peace and reintegration in provinces through financial and programmatic support to the line minstries' community recovery programmes</t>
  </si>
  <si>
    <t>6.1.c.b</t>
  </si>
  <si>
    <t>6.1.d.a</t>
  </si>
  <si>
    <t>6.1.d.b</t>
  </si>
  <si>
    <t>1.1.a.</t>
  </si>
  <si>
    <t>1.1.a.a</t>
  </si>
  <si>
    <t xml:space="preserve">Area 4: Government revenues, budget execution and sub national govenance 
Area 5: inclusive and sustainable development </t>
  </si>
  <si>
    <t>PSG 4: Economic Foundations 
PSG 5: Revenues and services</t>
  </si>
  <si>
    <t>National Area Based Development Programme (NABDP)</t>
  </si>
  <si>
    <t xml:space="preserve"> Increased Opportunities for income generaton  through promotion of diversified livelihoods , private sector development and public private partnership </t>
  </si>
  <si>
    <t>N/A</t>
  </si>
  <si>
    <t>1.1.a.b</t>
  </si>
  <si>
    <t>1.1.a.c</t>
  </si>
  <si>
    <t>1.1.a.d</t>
  </si>
  <si>
    <t>1.1.a.e</t>
  </si>
  <si>
    <t>1.1.a.f</t>
  </si>
  <si>
    <t>1.1.b.</t>
  </si>
  <si>
    <t>1.1.b.a</t>
  </si>
  <si>
    <t>1.1.b.b</t>
  </si>
  <si>
    <t>Rural poor have improved access to key services</t>
  </si>
  <si>
    <t>1.4.a.</t>
  </si>
  <si>
    <t>1.4.a.a</t>
  </si>
  <si>
    <t xml:space="preserve"> Stabilization in less secure regions and districts supported</t>
  </si>
  <si>
    <t>1.4.b.</t>
  </si>
  <si>
    <t>1.4.b.a</t>
  </si>
  <si>
    <t>Institutions strengthened at the district level to independently address priority local needs</t>
  </si>
  <si>
    <t>1.4.c.</t>
  </si>
  <si>
    <t>1.4.c.a</t>
  </si>
  <si>
    <t xml:space="preserve">2.4.a. </t>
  </si>
  <si>
    <t>2.4.a.a</t>
  </si>
  <si>
    <t>Afghanistan Sub-National Governance Programme (ASGP)</t>
  </si>
  <si>
    <t>Outcome_3 The state has improved ability to deliver services to foster human development and elected bodies have greater oversight capacity (4) The state and non state are better able to promote democratic participation and accountable to the public</t>
  </si>
  <si>
    <t>National Systems, procedure and legal framework to implement, coordinate and monitor the SNGP in place</t>
  </si>
  <si>
    <t>2.4.a.b</t>
  </si>
  <si>
    <t>2.4.a.c</t>
  </si>
  <si>
    <t>2.4.a.d</t>
  </si>
  <si>
    <t>2.4.a.e</t>
  </si>
  <si>
    <t>2.4.a.f</t>
  </si>
  <si>
    <t>2.4.a.g</t>
  </si>
  <si>
    <t>PGO/DGO have capacity to lead and develop plans, programmes and implement strategies for improving governance development, and security in accordance with ANDS</t>
  </si>
  <si>
    <t>2.4.a.h</t>
  </si>
  <si>
    <t xml:space="preserve">2.4.b. </t>
  </si>
  <si>
    <t>2.4.b.a</t>
  </si>
  <si>
    <t>2.4.b.b</t>
  </si>
  <si>
    <t>2.4.b.c</t>
  </si>
  <si>
    <t>2.4.b.d</t>
  </si>
  <si>
    <t>2.4.b.e</t>
  </si>
  <si>
    <t xml:space="preserve">2.4.c. </t>
  </si>
  <si>
    <t>2.4.c.a</t>
  </si>
  <si>
    <t>2.4.c.b</t>
  </si>
  <si>
    <t>Municipalities have improved institutional and organizational framework and capacity to collect increasing revenues and deliver basic public services by 2014</t>
  </si>
  <si>
    <t>2.4.c.c</t>
  </si>
  <si>
    <t>2.4.c.d</t>
  </si>
  <si>
    <t xml:space="preserve">2.4.d. </t>
  </si>
  <si>
    <t>2.4.d.a</t>
  </si>
  <si>
    <t>2.4.d.b</t>
  </si>
  <si>
    <t>2.4.d.c</t>
  </si>
  <si>
    <t>2.4.d.d</t>
  </si>
  <si>
    <t>2.4.d.e</t>
  </si>
  <si>
    <t xml:space="preserve">3.4.a. </t>
  </si>
  <si>
    <t>3.4.a.a</t>
  </si>
  <si>
    <t>Gender and Capacity Development</t>
  </si>
  <si>
    <t xml:space="preserve">Area 5: inclusive and sustainable development </t>
  </si>
  <si>
    <t>Gender Equality Project - II</t>
  </si>
  <si>
    <t>6. Opportunities for decent work and income are improved and diversified, especially for vulnerable groups.</t>
  </si>
  <si>
    <t>MOWA`s capacity of policy making and oversight of NAPWA Implementation improved.</t>
  </si>
  <si>
    <t>3.4.a.b</t>
  </si>
  <si>
    <t xml:space="preserve">3.4.b. </t>
  </si>
  <si>
    <t>3.4.b.a</t>
  </si>
  <si>
    <t>Women’s entrepreneurship skills developed for women entrepreneurs and cooperatives in 19 provinces.</t>
  </si>
  <si>
    <t>3.4.b.b</t>
  </si>
  <si>
    <t xml:space="preserve">3.4.b.c </t>
  </si>
  <si>
    <t xml:space="preserve">3.4.c. </t>
  </si>
  <si>
    <t>3.4.c.a</t>
  </si>
  <si>
    <t>Access to justice for women including awareness on women’s rights among men &amp; women increased.</t>
  </si>
  <si>
    <t>3.4.c.b</t>
  </si>
  <si>
    <t>3.4.c.c</t>
  </si>
  <si>
    <t xml:space="preserve">3.4.d. </t>
  </si>
  <si>
    <t>3.4.d.a</t>
  </si>
  <si>
    <t>3.4.d.b</t>
  </si>
  <si>
    <t>3.4.d.c</t>
  </si>
  <si>
    <t>3.4.d.d</t>
  </si>
  <si>
    <t xml:space="preserve">2.3.A. </t>
  </si>
  <si>
    <t>2.3.A.a</t>
  </si>
  <si>
    <t xml:space="preserve">Area 2: Governance , RoL, and HR
Area 4: Inclusive and sustained growth and development </t>
  </si>
  <si>
    <t>PSG 5: Revenues and Servces</t>
  </si>
  <si>
    <t xml:space="preserve"> National Institution Building Project (NIBP )</t>
  </si>
  <si>
    <t>Outcome 3 - The state has improved ability to deliver services to foster human development and elected bodies have greater oversight capacity</t>
  </si>
  <si>
    <t>Organizational capacity in specified areas within select government entities strengthened.</t>
  </si>
  <si>
    <t xml:space="preserve">2.3.B. </t>
  </si>
  <si>
    <t>2.3.B.a</t>
  </si>
  <si>
    <t>2.3.B.b</t>
  </si>
  <si>
    <t>2.3.B.c</t>
  </si>
  <si>
    <t>Institutional Capacity of IARCSC to build an efficient and effective Civil Service supported</t>
  </si>
  <si>
    <t>2.3.B.d</t>
  </si>
  <si>
    <t>2.3.B.e</t>
  </si>
  <si>
    <t>2.3.B.f</t>
  </si>
  <si>
    <t>2.3.B.g</t>
  </si>
  <si>
    <t>2.3.B.h</t>
  </si>
  <si>
    <t xml:space="preserve">2.3.C. </t>
  </si>
  <si>
    <t xml:space="preserve">2.3.C.a  </t>
  </si>
  <si>
    <t xml:space="preserve">2.3.D. </t>
  </si>
  <si>
    <t>2.3.D.a</t>
  </si>
  <si>
    <t>2.1.a.</t>
  </si>
  <si>
    <t>2.1.a.a</t>
  </si>
  <si>
    <t>Inclusive and Legitimate Politics</t>
  </si>
  <si>
    <t>Area 3: Integrity for Public Financial Management and improve Banking</t>
  </si>
  <si>
    <t xml:space="preserve">Making Budgets and Aid Work (MBAW) </t>
  </si>
  <si>
    <t>National Policy and Strategy Development and Coordination of External assistance aligned with Paris Declaration and ANDS implementation improved</t>
  </si>
  <si>
    <t>2.1.a.b</t>
  </si>
  <si>
    <t>Improved Budget planning and management (The budget is comprehensive, policy-based, prepared in an orderly manner, and supportive of the national development strategy)</t>
  </si>
  <si>
    <t>2.1.a.c</t>
  </si>
  <si>
    <t>2.1.a.d</t>
  </si>
  <si>
    <t>2.1.b.</t>
  </si>
  <si>
    <t>2.1.b.a</t>
  </si>
  <si>
    <t>2.1.b.b</t>
  </si>
  <si>
    <t>2.1.b.c</t>
  </si>
  <si>
    <t xml:space="preserve"> Improved Budget Execution and delivery management and sustainable institutional Capacity developed at MoF and Govt. institutions</t>
  </si>
  <si>
    <t>2.1.b.d</t>
  </si>
  <si>
    <t>2.1.c.</t>
  </si>
  <si>
    <t>2.1.c.a</t>
  </si>
  <si>
    <t>2.1.c.b</t>
  </si>
  <si>
    <t>2.1.c.c</t>
  </si>
  <si>
    <t xml:space="preserve">2.1.d. </t>
  </si>
  <si>
    <t>2.1.d.a</t>
  </si>
  <si>
    <t xml:space="preserve">2.1.d.b </t>
  </si>
  <si>
    <t>2.3.a.a</t>
  </si>
  <si>
    <t>Area 1: Representational Democracy and equitable elections
Area 2: Governance, RoL, and Hurman rights</t>
  </si>
  <si>
    <t>PSG 1: Legitimate Politics</t>
  </si>
  <si>
    <t>National State Governance Project (NSGP)</t>
  </si>
  <si>
    <t>An effective organisational and administrative capacity is in place to support the Office of the President (Chief of Staff Office)</t>
  </si>
  <si>
    <t>The president's office has a functional and competent analytical policy, advisory and communicative capacity to support the office's constitutional mandat and to be accountable to the citizens</t>
  </si>
  <si>
    <t xml:space="preserve">Capacity of   First Vice-President Office in planning and service delivery improved. </t>
  </si>
  <si>
    <t xml:space="preserve"> Strengthened the human and institutional capacity of the Second Vice President to support the President in achieving his mandate.</t>
  </si>
  <si>
    <t xml:space="preserve">2.3.b. </t>
  </si>
  <si>
    <t>2.3.b.a</t>
  </si>
  <si>
    <t>NA</t>
  </si>
  <si>
    <t>2.3.b.b</t>
  </si>
  <si>
    <t>2.3.b.c</t>
  </si>
  <si>
    <t>2.3.b.d</t>
  </si>
  <si>
    <t>2.3.b.e</t>
  </si>
  <si>
    <t>2.3.b.f</t>
  </si>
  <si>
    <t>2.3.b.g</t>
  </si>
  <si>
    <t>2.3.b.h</t>
  </si>
  <si>
    <t>2.3.c.a</t>
  </si>
  <si>
    <t>2.3.d.a</t>
  </si>
  <si>
    <t>n/A</t>
  </si>
  <si>
    <t>Area 1: Representational Democracy and equitable elections</t>
  </si>
  <si>
    <t>PSG 3: Justice for All</t>
  </si>
  <si>
    <t xml:space="preserve">Area 4: Government revenues, budget execution and sub national govenance </t>
  </si>
  <si>
    <t xml:space="preserve">PSG 4: Economic Foundations </t>
  </si>
  <si>
    <t>PSG 5: Revenues and services</t>
  </si>
  <si>
    <t>No.</t>
  </si>
  <si>
    <t>Remarks</t>
  </si>
  <si>
    <t>Select here</t>
  </si>
  <si>
    <t>NTA New</t>
  </si>
  <si>
    <t>NTA Old</t>
  </si>
  <si>
    <t>LOA New</t>
  </si>
  <si>
    <t>LOA Old</t>
  </si>
  <si>
    <t>FTA</t>
  </si>
  <si>
    <t>SC</t>
  </si>
  <si>
    <t>Please select</t>
  </si>
  <si>
    <t>Typology of Risk Sources</t>
  </si>
  <si>
    <t>Categories</t>
  </si>
  <si>
    <t>Sub-categories (interrelated)</t>
  </si>
  <si>
    <t>Examples of risk events</t>
  </si>
  <si>
    <t>Examples of indicators that can be monitored</t>
  </si>
  <si>
    <t>additional: generic indicators (usually country-level)</t>
  </si>
  <si>
    <r>
      <rPr>
        <b/>
        <sz val="11"/>
        <color theme="1"/>
        <rFont val="Calibri"/>
        <family val="2"/>
        <scheme val="minor"/>
      </rPr>
      <t>1. Contextual Risks</t>
    </r>
    <r>
      <rPr>
        <sz val="11"/>
        <color theme="1"/>
        <rFont val="Calibri"/>
        <family val="2"/>
        <scheme val="minor"/>
      </rPr>
      <t xml:space="preserve"> (=External Risks: events outside a project; likelyhood of risk cannot be reduced, but likelyhood of how this affects project management/operations)</t>
    </r>
  </si>
  <si>
    <t xml:space="preserve">1.a. Contextual Risks/Safety &amp; Security Situation </t>
  </si>
  <si>
    <r>
      <t xml:space="preserve">War, civil unrest, violent crime, terror, natural disasters, pandemics; </t>
    </r>
    <r>
      <rPr>
        <sz val="11"/>
        <color rgb="FFC00000"/>
        <rFont val="Calibri"/>
        <family val="2"/>
        <scheme val="minor"/>
      </rPr>
      <t xml:space="preserve">&gt; </t>
    </r>
    <r>
      <rPr>
        <sz val="11"/>
        <rFont val="Calibri"/>
        <family val="2"/>
        <scheme val="minor"/>
      </rPr>
      <t>AFFECT THE OPERATING ENVIRONMENT OF THE PROJECT:</t>
    </r>
    <r>
      <rPr>
        <sz val="11"/>
        <color rgb="FFC00000"/>
        <rFont val="Calibri"/>
        <family val="2"/>
        <scheme val="minor"/>
      </rPr>
      <t xml:space="preserve"> </t>
    </r>
    <r>
      <rPr>
        <sz val="11"/>
        <rFont val="Calibri"/>
        <family val="2"/>
        <scheme val="minor"/>
      </rPr>
      <t xml:space="preserve">e.g. accessibility of intervention areas; staff recruitment/productivity; operational infrastructure; monitoring options; stakeholder priorities; theft/distruction of project assets; </t>
    </r>
  </si>
  <si>
    <t xml:space="preserve">UNDSS incidence statistics; </t>
  </si>
  <si>
    <r>
      <t xml:space="preserve">*UNOCHA's reports (some at provincial level); *Global Peace Index: </t>
    </r>
    <r>
      <rPr>
        <sz val="11"/>
        <color rgb="FF0070C0"/>
        <rFont val="Calibri"/>
        <family val="2"/>
        <scheme val="minor"/>
      </rPr>
      <t>www.economicsandpeace.org;</t>
    </r>
    <r>
      <rPr>
        <sz val="11"/>
        <color theme="8" tint="-0.249977111117893"/>
        <rFont val="Calibri"/>
        <family val="2"/>
        <scheme val="minor"/>
      </rPr>
      <t xml:space="preserve"> *</t>
    </r>
    <r>
      <rPr>
        <sz val="11"/>
        <rFont val="Calibri"/>
        <family val="2"/>
        <scheme val="minor"/>
      </rPr>
      <t>Official travel advice; *UN security ratings;</t>
    </r>
  </si>
  <si>
    <t>Context Risks</t>
  </si>
  <si>
    <t>1.b Contextual Risks/Political environment</t>
  </si>
  <si>
    <t xml:space="preserve">Changing policies and legislation; changes in political institutions and decision rights; changes in law-enforcement; corruption levels; AFFECT THE OPERATING ENVIRONMENT OF THE PROJECT: e.g. government support; power of implementing partner to take decisions; complementary investments into achieving outcome objectives; </t>
  </si>
  <si>
    <r>
      <t xml:space="preserve">*Failed State Index: </t>
    </r>
    <r>
      <rPr>
        <sz val="11"/>
        <color rgb="FF0070C0"/>
        <rFont val="Calibri"/>
        <family val="2"/>
        <scheme val="minor"/>
      </rPr>
      <t>www.fundforpeace.org</t>
    </r>
    <r>
      <rPr>
        <sz val="11"/>
        <color theme="1"/>
        <rFont val="Calibri"/>
        <family val="2"/>
        <scheme val="minor"/>
      </rPr>
      <t xml:space="preserve">; *Worldwide Governance Indicators: </t>
    </r>
    <r>
      <rPr>
        <sz val="11"/>
        <color rgb="FF0070C0"/>
        <rFont val="Calibri"/>
        <family val="2"/>
        <scheme val="minor"/>
      </rPr>
      <t xml:space="preserve">www.info.worldbank.org/governance/wgi ; </t>
    </r>
    <r>
      <rPr>
        <sz val="11"/>
        <color rgb="FF0070C0"/>
        <rFont val="Calibri"/>
        <family val="2"/>
        <scheme val="minor"/>
      </rPr>
      <t xml:space="preserve"> </t>
    </r>
  </si>
  <si>
    <t>1.c Contextual Risks/Socio-economic environment</t>
  </si>
  <si>
    <t>Outbreak/increase of social discord: religious, ethnic, social class, gender;  likelihood of corruption/fraud; AFFECT THE OPERATING ENVIRONMENT OF THE PROJECT: e.g. level of community organisation and support; priorities of stakeholders; degree of resistance against shifts in cultural norms; options to attract/work with female personnel, staff from particular population groups;</t>
  </si>
  <si>
    <r>
      <t xml:space="preserve">*Human Development Index: </t>
    </r>
    <r>
      <rPr>
        <sz val="11"/>
        <color rgb="FF0070C0"/>
        <rFont val="Calibri"/>
        <family val="2"/>
        <scheme val="minor"/>
      </rPr>
      <t>www.hdr.undp.org;</t>
    </r>
  </si>
  <si>
    <t>1.d Contextual Risks/Financial &amp; economical</t>
  </si>
  <si>
    <t xml:space="preserve">Shrinking resources of government, private sector or household; Change in relative prices; weaknesses in PFM system; AFFECT THE OPERATING ENVIRONMENT OF THE PROJECT: complementary funding available; increase in target group;  declining (share) of state budget; late transfers from MoF; </t>
  </si>
  <si>
    <r>
      <t xml:space="preserve">*EIU reports; 
*Transparency International Country ratings &amp; reports: </t>
    </r>
    <r>
      <rPr>
        <sz val="11"/>
        <color rgb="FF0070C0"/>
        <rFont val="Calibri"/>
        <family val="2"/>
        <scheme val="minor"/>
      </rPr>
      <t>www.transparency.org</t>
    </r>
    <r>
      <rPr>
        <sz val="11"/>
        <color theme="1"/>
        <rFont val="Calibri"/>
        <family val="2"/>
        <scheme val="minor"/>
      </rPr>
      <t xml:space="preserve">; 
*PEFA Assessments: </t>
    </r>
    <r>
      <rPr>
        <sz val="11"/>
        <color rgb="FF0070C0"/>
        <rFont val="Calibri"/>
        <family val="2"/>
        <scheme val="minor"/>
      </rPr>
      <t>www.pefa.org</t>
    </r>
    <r>
      <rPr>
        <sz val="11"/>
        <color theme="1"/>
        <rFont val="Calibri"/>
        <family val="2"/>
        <scheme val="minor"/>
      </rPr>
      <t xml:space="preserve">;
</t>
    </r>
  </si>
  <si>
    <r>
      <t>2.</t>
    </r>
    <r>
      <rPr>
        <b/>
        <sz val="11"/>
        <color theme="1"/>
        <rFont val="Calibri"/>
        <family val="2"/>
        <scheme val="minor"/>
      </rPr>
      <t xml:space="preserve"> Stakeholder Risks</t>
    </r>
    <r>
      <rPr>
        <sz val="11"/>
        <color theme="1"/>
        <rFont val="Calibri"/>
        <family val="2"/>
        <scheme val="minor"/>
      </rPr>
      <t xml:space="preserve"> (= Risks that stem from the groups outside UNDP associated with a project)</t>
    </r>
  </si>
  <si>
    <t>2.a Stakeholder Risks/Implementing Partners / Responsible Parties</t>
  </si>
  <si>
    <t xml:space="preserve">Lack of commitment and leadership; intransparent or slow decision-making processes; limited financial resources; limited human capacity; insufficient internal controls; bad reputation, leading to bad reputation by association; changes of key decision-makers; individual agendas of decision-makers; </t>
  </si>
  <si>
    <t>2.b Stakeholder Risks/Donors</t>
  </si>
  <si>
    <t>time-consuming micro-management; changes in priorities/direction; changes of key decision makers; un-aligned reporting requirements; political agendas;</t>
  </si>
  <si>
    <r>
      <rPr>
        <b/>
        <sz val="11"/>
        <color theme="1"/>
        <rFont val="Calibri"/>
        <family val="2"/>
        <scheme val="minor"/>
      </rPr>
      <t>2.c</t>
    </r>
    <r>
      <rPr>
        <sz val="11"/>
        <color theme="1"/>
        <rFont val="Calibri"/>
        <family val="2"/>
        <scheme val="minor"/>
      </rPr>
      <t xml:space="preserve"> </t>
    </r>
    <r>
      <rPr>
        <b/>
        <sz val="11"/>
        <color theme="1"/>
        <rFont val="Calibri"/>
        <family val="2"/>
        <scheme val="minor"/>
      </rPr>
      <t>Stakeholder Risks/Target beneficiaries</t>
    </r>
  </si>
  <si>
    <r>
      <rPr>
        <b/>
        <sz val="11"/>
        <color theme="1"/>
        <rFont val="Calibri"/>
        <family val="2"/>
        <scheme val="minor"/>
      </rPr>
      <t>2.d Stakeholder Risks/Other stakeholders</t>
    </r>
    <r>
      <rPr>
        <sz val="11"/>
        <color theme="1"/>
        <rFont val="Calibri"/>
        <family val="2"/>
        <scheme val="minor"/>
      </rPr>
      <t xml:space="preserve"> (e.g. other aid or government agencies working in the same/related field; CSOs; vendors; explicit adversaries)</t>
    </r>
  </si>
  <si>
    <t>Lack of government support; negative perceptions affecting co-operation;</t>
  </si>
  <si>
    <t xml:space="preserve">3. UNDP </t>
  </si>
  <si>
    <r>
      <rPr>
        <b/>
        <sz val="11"/>
        <color theme="1"/>
        <rFont val="Calibri"/>
        <family val="2"/>
        <scheme val="minor"/>
      </rPr>
      <t>3.a. UNDP/Unclear/overambitious objectives</t>
    </r>
    <r>
      <rPr>
        <sz val="11"/>
        <color theme="1"/>
        <rFont val="Calibri"/>
        <family val="2"/>
        <scheme val="minor"/>
      </rPr>
      <t xml:space="preserve"> in relation to available financial and human resources</t>
    </r>
  </si>
  <si>
    <t>3.b UNDP/Insufficient understanding of context</t>
  </si>
  <si>
    <t>3.c UNDP/Flawed understanding of needs</t>
  </si>
  <si>
    <t xml:space="preserve">Ineffectiveness; doing harm; </t>
  </si>
  <si>
    <t>3.d UNDP/Unclear / flawed governance structure</t>
  </si>
  <si>
    <t>Inefficiency</t>
  </si>
  <si>
    <t>3.e  UNDP/Management failures, incl. planning failures</t>
  </si>
  <si>
    <t>3.f  UNDP/Inadequate compliance and financial controls</t>
  </si>
  <si>
    <t>Fraud</t>
  </si>
  <si>
    <t>3.g UNDP/Delivery chain dependency</t>
  </si>
  <si>
    <t>Delays; cost</t>
  </si>
  <si>
    <t>3.g  UNDP/Inadequate results monitoring arrangements</t>
  </si>
  <si>
    <t>3.h UNDP/Coordination failures</t>
  </si>
  <si>
    <t>3.i UNDP/Communication/Partnership Management failures</t>
  </si>
  <si>
    <t>3.j UNDP/Inadequacy of rules,regulations and procedures for planned tasks</t>
  </si>
  <si>
    <t>3.k UNDP/Vulnerability to pressure from power holders</t>
  </si>
  <si>
    <t>3.i UNDP/Lack of contingency plans/resources</t>
  </si>
  <si>
    <t>High</t>
  </si>
  <si>
    <t>Significant</t>
  </si>
  <si>
    <t>Moderate</t>
  </si>
  <si>
    <t>Low</t>
  </si>
  <si>
    <t>CPD indicators, baseline and targets:</t>
  </si>
  <si>
    <t xml:space="preserve">UNDP </t>
  </si>
  <si>
    <t>Facilities and Administration 7% (GMS)</t>
  </si>
  <si>
    <t>UNDP Afghanistan</t>
  </si>
  <si>
    <t>Project/Programme Title:   Justice and Human Rights in Afghanistan</t>
  </si>
  <si>
    <t>Award ID: 00068012</t>
  </si>
  <si>
    <t>Project ID:</t>
  </si>
  <si>
    <t>Post Title</t>
  </si>
  <si>
    <t>Incumbent (Name)</t>
  </si>
  <si>
    <t>Status (Vacant/Filled)</t>
  </si>
  <si>
    <t>Type of Contract LoA/NTA</t>
  </si>
  <si>
    <t>Category (National/ International)</t>
  </si>
  <si>
    <t>Grade</t>
  </si>
  <si>
    <t>Service Month</t>
  </si>
  <si>
    <t>Estimated Budget</t>
  </si>
  <si>
    <t>Name</t>
  </si>
  <si>
    <t>12 Months</t>
  </si>
  <si>
    <t>Vacant</t>
  </si>
  <si>
    <t>Operations</t>
  </si>
  <si>
    <t>UNV Staff</t>
  </si>
  <si>
    <t>Total</t>
  </si>
  <si>
    <t>Status (Vacant/ Filled)</t>
  </si>
  <si>
    <t>Number of Posts</t>
  </si>
  <si>
    <t>Type of Contract</t>
  </si>
  <si>
    <t>Duty Station</t>
  </si>
  <si>
    <t>Pro Forma</t>
  </si>
  <si>
    <t>Account Code</t>
  </si>
  <si>
    <t>Reference to Project Activity</t>
  </si>
  <si>
    <t>Funds Avail?(Yes/ No)</t>
  </si>
  <si>
    <t>Project end date</t>
  </si>
  <si>
    <t>Reference to Project Acitivity</t>
  </si>
  <si>
    <t>Under IC</t>
  </si>
  <si>
    <t>1</t>
  </si>
  <si>
    <t>2.1</t>
  </si>
  <si>
    <t>3.1</t>
  </si>
  <si>
    <t>3.2</t>
  </si>
  <si>
    <t>3.3</t>
  </si>
  <si>
    <t>Shared Cost Consultants</t>
  </si>
  <si>
    <t>International Consultant (End term Evaluator)</t>
  </si>
  <si>
    <t>Subtotal IC</t>
  </si>
  <si>
    <t>Please note that this IC Plan is based on UNDP's Programme and Operations Policies and Procedures (POPP) and the Results Based Management (RBM) guidelines of UNDP. Once signed and approved, the plan authorizes the IC Unit to implement it fully in accordance with POPP.</t>
  </si>
  <si>
    <t xml:space="preserve"> Signature__________________________________</t>
  </si>
  <si>
    <t>Date______________________________________</t>
  </si>
  <si>
    <t>Verified by: IC Unit</t>
  </si>
  <si>
    <r>
      <rPr>
        <b/>
        <sz val="11"/>
        <color indexed="8"/>
        <rFont val="Calibri"/>
        <family val="2"/>
        <scheme val="minor"/>
      </rPr>
      <t>Verified by:</t>
    </r>
    <r>
      <rPr>
        <sz val="11"/>
        <color indexed="8"/>
        <rFont val="Calibri"/>
        <family val="2"/>
        <scheme val="minor"/>
      </rPr>
      <t xml:space="preserve">  </t>
    </r>
    <r>
      <rPr>
        <b/>
        <sz val="11"/>
        <color indexed="8"/>
        <rFont val="Calibri"/>
        <family val="2"/>
        <scheme val="minor"/>
      </rPr>
      <t>Programme Unit</t>
    </r>
  </si>
  <si>
    <r>
      <rPr>
        <b/>
        <sz val="11"/>
        <color indexed="8"/>
        <rFont val="Calibri"/>
        <family val="2"/>
        <scheme val="minor"/>
      </rPr>
      <t>Approved by:</t>
    </r>
    <r>
      <rPr>
        <sz val="11"/>
        <color indexed="8"/>
        <rFont val="Calibri"/>
        <family val="2"/>
        <scheme val="minor"/>
      </rPr>
      <t xml:space="preserve">  </t>
    </r>
    <r>
      <rPr>
        <b/>
        <sz val="11"/>
        <color indexed="8"/>
        <rFont val="Calibri"/>
        <family val="2"/>
        <scheme val="minor"/>
      </rPr>
      <t>Deputy Country Director (Programmes)</t>
    </r>
  </si>
  <si>
    <r>
      <rPr>
        <b/>
        <sz val="11"/>
        <color indexed="8"/>
        <rFont val="Calibri"/>
        <family val="2"/>
        <scheme val="minor"/>
      </rPr>
      <t>Approved by:</t>
    </r>
    <r>
      <rPr>
        <sz val="11"/>
        <color indexed="8"/>
        <rFont val="Calibri"/>
        <family val="2"/>
        <scheme val="minor"/>
      </rPr>
      <t xml:space="preserve">  </t>
    </r>
    <r>
      <rPr>
        <b/>
        <sz val="11"/>
        <color indexed="8"/>
        <rFont val="Calibri"/>
        <family val="2"/>
        <scheme val="minor"/>
      </rPr>
      <t>Deputy Country Director (Operations)</t>
    </r>
  </si>
  <si>
    <t>Planning Matrix for Monitoring</t>
  </si>
  <si>
    <t>Output and Key Results</t>
  </si>
  <si>
    <t>Indicator</t>
  </si>
  <si>
    <t>Q1 Target</t>
  </si>
  <si>
    <t>Q2 Target</t>
  </si>
  <si>
    <t>Q3 Target</t>
  </si>
  <si>
    <t>Q4 Target</t>
  </si>
  <si>
    <t>Means of Verification</t>
  </si>
  <si>
    <t xml:space="preserve">Data Collection Method </t>
  </si>
  <si>
    <t>Time, Schedule and Frequency</t>
  </si>
  <si>
    <t>Responsible Person</t>
  </si>
  <si>
    <t>Assumptions and Risks if any</t>
  </si>
  <si>
    <t xml:space="preserve">Information / Intellectual Property Rights </t>
  </si>
  <si>
    <t>Processes</t>
  </si>
  <si>
    <t xml:space="preserve">Networks </t>
  </si>
  <si>
    <t xml:space="preserve">Equipment/Premises </t>
  </si>
  <si>
    <t xml:space="preserve">UNDP personnel capacity, safety </t>
  </si>
  <si>
    <t xml:space="preserve">Finances </t>
  </si>
  <si>
    <t>Reputation</t>
  </si>
  <si>
    <t>4. Jeopardizing UNDP's/donors'/IP's assets (assets = anything of value to the organization's operations)</t>
  </si>
  <si>
    <t>* Exposing specific staff or counterparts to adverse reactions</t>
  </si>
  <si>
    <t>Individuals</t>
  </si>
  <si>
    <t>* Putting women in danger (e.g. travel to workshops)
* Dumping security risks on NGOs</t>
  </si>
  <si>
    <t>Groups</t>
  </si>
  <si>
    <t>*Increasing social discord: Religious, ethnic, social class, resources; 
* supporting corruption/non-compliance with government laws</t>
  </si>
  <si>
    <t>Institutional/Social Environment</t>
  </si>
  <si>
    <t xml:space="preserve">* Increased pollution; extinction of species; increased flood/fire… hazards; </t>
  </si>
  <si>
    <t>Natural Environment</t>
  </si>
  <si>
    <t>3. Doing harm (even if delivering on project objectives)</t>
  </si>
  <si>
    <t>Outcome / Output / Activity Result</t>
  </si>
  <si>
    <t>1. Failure to deliver on project objectives, and non-sustainability of results</t>
  </si>
  <si>
    <t>Examples</t>
  </si>
  <si>
    <t>Category of Result/ Object that is negatively affected</t>
  </si>
  <si>
    <t>Typology of Risk Consequences (adverse effects)</t>
  </si>
  <si>
    <r>
      <rPr>
        <b/>
        <sz val="12"/>
        <color indexed="8"/>
        <rFont val="Calibri"/>
        <family val="2"/>
      </rPr>
      <t xml:space="preserve">Approved by: </t>
    </r>
    <r>
      <rPr>
        <sz val="12"/>
        <color indexed="8"/>
        <rFont val="Calibri"/>
        <family val="2"/>
      </rPr>
      <t xml:space="preserve">Deputy Country Director (Operations)                                                                </t>
    </r>
    <r>
      <rPr>
        <b/>
        <sz val="12"/>
        <color indexed="8"/>
        <rFont val="Calibri"/>
        <family val="2"/>
      </rPr>
      <t xml:space="preserve"> Signature                          Date_________________________________________________________________</t>
    </r>
  </si>
  <si>
    <r>
      <rPr>
        <b/>
        <sz val="12"/>
        <color indexed="8"/>
        <rFont val="Calibri"/>
        <family val="2"/>
      </rPr>
      <t>Approved by:</t>
    </r>
    <r>
      <rPr>
        <sz val="12"/>
        <color indexed="8"/>
        <rFont val="Calibri"/>
        <family val="2"/>
      </rPr>
      <t xml:space="preserve">  Deputy Country Director (Programme)                                                                </t>
    </r>
    <r>
      <rPr>
        <b/>
        <sz val="12"/>
        <color indexed="8"/>
        <rFont val="Calibri"/>
        <family val="2"/>
      </rPr>
      <t>Signature                        Date__________________________________________________________________</t>
    </r>
  </si>
  <si>
    <t>Please note that this Procurement Plan is based on UNDP's Programme and Operations Policies and Procedures (POPP) and the Results Based Management (RBM) guidelines of UNDP. Once signed and approved, the plan authorizes the Procurement Unit of the Supply Chain Management Office to implement it fully in accordance with POPP.</t>
  </si>
  <si>
    <t>Sub-Total 5 (USD)</t>
  </si>
  <si>
    <t>5.1</t>
  </si>
  <si>
    <t>5</t>
  </si>
  <si>
    <t xml:space="preserve">Professional Services </t>
  </si>
  <si>
    <t>4</t>
  </si>
  <si>
    <t>Civil Works</t>
  </si>
  <si>
    <t xml:space="preserve">Energy, Utilities &amp; Fleet </t>
  </si>
  <si>
    <t>3</t>
  </si>
  <si>
    <t>Sub-Total 2 (USD)</t>
  </si>
  <si>
    <t xml:space="preserve">Office Supplies &amp; Facilities </t>
  </si>
  <si>
    <t>2</t>
  </si>
  <si>
    <t>Sub-Total 1 (USD)</t>
  </si>
  <si>
    <t>Preferred Place of Delivery</t>
  </si>
  <si>
    <t>Desired Delivery Date</t>
  </si>
  <si>
    <t>Budget Account</t>
  </si>
  <si>
    <t>Chart of Account</t>
  </si>
  <si>
    <t>Responsible Party (DIM/NIM)</t>
  </si>
  <si>
    <t>Estimated Quantity</t>
  </si>
  <si>
    <t>Non - Standard / Specialist Item (Does not fit into Categories Listed)</t>
  </si>
  <si>
    <t>Procurement Catagory</t>
  </si>
  <si>
    <t>Item No.</t>
  </si>
  <si>
    <t>Human Resource Plan</t>
  </si>
  <si>
    <t>Year 2015</t>
  </si>
  <si>
    <t>Budget Account Code</t>
  </si>
  <si>
    <t>Budget Description</t>
  </si>
  <si>
    <t>Funds Available (Yes/No)</t>
  </si>
  <si>
    <t>Starting date</t>
  </si>
  <si>
    <t>Expected or actual End of Contract</t>
  </si>
  <si>
    <t>Required period of extension</t>
  </si>
  <si>
    <t>Reviewed by HR Unit</t>
  </si>
  <si>
    <t>Signature</t>
  </si>
  <si>
    <t>Name, Title:</t>
  </si>
  <si>
    <t xml:space="preserve">Name, Title: </t>
  </si>
  <si>
    <t xml:space="preserve">Date: </t>
  </si>
  <si>
    <t>Yes</t>
  </si>
  <si>
    <t>JHRA Chief Technical Advisor</t>
  </si>
  <si>
    <t>JHRA  Chief Technical Adviser</t>
  </si>
  <si>
    <t>Approved  by Country Director</t>
  </si>
  <si>
    <t xml:space="preserve">SP Outcome (UNDP 2014-2017 Strategic Plan):  </t>
  </si>
  <si>
    <t>Programme Unit:</t>
  </si>
  <si>
    <t>Q1</t>
  </si>
  <si>
    <t>Q2</t>
  </si>
  <si>
    <t>Q3</t>
  </si>
  <si>
    <t>Q4</t>
  </si>
  <si>
    <t>Action Result Budget Details</t>
  </si>
  <si>
    <t>Planned Budget</t>
  </si>
  <si>
    <t>Verified by: Procurement Unit                                                                                                        Signature                           Date_________________________________________________________________</t>
  </si>
  <si>
    <t>Sub-Total 3 (USD)</t>
  </si>
  <si>
    <t>Sub-Total 4 (USD)</t>
  </si>
  <si>
    <t>Outcome 3: Peace and governance strengthened.</t>
  </si>
  <si>
    <t>CPD Outcome 3: Peace and governance strengthened.</t>
  </si>
  <si>
    <t>Required Start Date for Procurement</t>
  </si>
  <si>
    <t>Allocated Budget</t>
  </si>
  <si>
    <t>Neth</t>
  </si>
  <si>
    <t>Brief Project Description:</t>
  </si>
  <si>
    <t>Total Donor Contributions:</t>
  </si>
  <si>
    <t>Total UNDP Contributions:</t>
  </si>
  <si>
    <t>Funding Gap:</t>
  </si>
  <si>
    <t>LPAC Date:</t>
  </si>
  <si>
    <t>Required Procurement Start Date</t>
  </si>
  <si>
    <t>Desired Contract Start Date</t>
  </si>
  <si>
    <t>Programme</t>
  </si>
  <si>
    <t>Management Arrangements</t>
  </si>
  <si>
    <t>Project Board</t>
  </si>
  <si>
    <t>M&amp;E</t>
  </si>
  <si>
    <t xml:space="preserve">Legal Context </t>
  </si>
  <si>
    <t>Gender Marker</t>
  </si>
  <si>
    <t>Agreed by Ministry of Finance and Economic Planning</t>
  </si>
  <si>
    <t>Agreed by UNDP:</t>
  </si>
  <si>
    <t xml:space="preserve">Beneficiaries: </t>
  </si>
  <si>
    <t>Donors</t>
  </si>
  <si>
    <t>Audit Arrangements</t>
  </si>
  <si>
    <t>United Nations Development Programme (UNDP)</t>
  </si>
  <si>
    <t>In accordance with the programming policies and procedures outlined in the UNDP User Guide,   the project will be monitored through the following:</t>
  </si>
  <si>
    <t xml:space="preserve">Within the annual cycle </t>
  </si>
  <si>
    <t>Annually</t>
  </si>
  <si>
    <t xml:space="preserve">Total </t>
  </si>
  <si>
    <t>CPD (2016-17) Output:</t>
  </si>
  <si>
    <t>Total Project Budget (2014-2017):</t>
  </si>
  <si>
    <t>( 00085700) - Support to Public Administration</t>
  </si>
  <si>
    <t>00187 - Norway</t>
  </si>
  <si>
    <t xml:space="preserve">Norway; and others TBD </t>
  </si>
  <si>
    <t>Conduct quarterly field visits</t>
  </si>
  <si>
    <t>Monthly, quarterly and annual reports prepared and submitted</t>
  </si>
  <si>
    <t>Project Manager (P4) (100%)</t>
  </si>
  <si>
    <t>Drivers (SB1/5) (2)</t>
  </si>
  <si>
    <t xml:space="preserve">PLANNED ACTIVITY  </t>
  </si>
  <si>
    <t>61300 Salary &amp; Post Adj Cst-IP Staff</t>
  </si>
  <si>
    <t>71200 International Consultants</t>
  </si>
  <si>
    <t>71400 Contractual  Services</t>
  </si>
  <si>
    <t xml:space="preserve">The Royal Government of the Norway funds the project and is an integral part of the programme planning, implementation and oversight structure; and will thus be substantive members of the PEB and invited to participate in monitoring field visits where possible. </t>
  </si>
  <si>
    <t xml:space="preserve">Audit for project accounts will be under UNDP procedures and regulations and  audits and spot checks will be undertaken by UNDP on all project partners. </t>
  </si>
  <si>
    <t xml:space="preserve"> - On a quarterly basis, a quality assessment shall record progress towards the completion of key results, based on quality criteria and methods captured in the Quality Management structure.
 -  An Issue Log shall be activated in Atlas and updated by the Project Manager to facilitate tracking and resolution of potential problems or requests for change. 
 - Based on the initial risk analysis submitted (Section VII), a risk log shall be activated in Atlas and regularly updated by reviewing the external environment that may affect the project implementation.
 -  Based on the above information recorded in Atlas, a Project Progress Reports (PPR) shall be submitted by the Project Manager to the Project Board through Project Assurance, using the standard report format available in the Executive Snapshot.
 -  A  project Lesson-learned log shall be activated and regularly updated to ensure on-going learning and adaptation within the organization, and to facilitate the preparation of the Lessons-learned Report at the end of the project
 -  A  Monitoring Schedule Plan shall be activated in Atlas and updated to track key management actions/events
 - Quarterly Project Board meetings shall be convened to support and monitor progress. The Project Board is responsible for strategic direction, policy guidance and oversight of the project with a major responsibility to ensure that key lessons learned during implementation inform subsequent activities. 
</t>
  </si>
  <si>
    <t xml:space="preserve">International </t>
  </si>
  <si>
    <t xml:space="preserve">12 Months </t>
  </si>
  <si>
    <t xml:space="preserve">Yes </t>
  </si>
  <si>
    <t>Office and Desk Accessories</t>
  </si>
  <si>
    <t>DIM</t>
  </si>
  <si>
    <t>Motor Vehicles</t>
  </si>
  <si>
    <t xml:space="preserve">Vehicle Maintenance </t>
  </si>
  <si>
    <t>ICT</t>
  </si>
  <si>
    <t xml:space="preserve">Human Resource </t>
  </si>
  <si>
    <t>Travel Facilitation</t>
  </si>
  <si>
    <t xml:space="preserve">International Air Tickets </t>
  </si>
  <si>
    <t>Insurance &amp; Retirement Service</t>
  </si>
  <si>
    <t xml:space="preserve">Health Insurance Cover </t>
  </si>
  <si>
    <t xml:space="preserve">Office Supplies </t>
  </si>
  <si>
    <t>Activity Result 2: Civil Service Support Officers (CSSOs) from IGAD Member States with significant skills, experience and professionalism identified, deployed and managed, with gender distribution as (70% males and 30% females CSSOs)</t>
  </si>
  <si>
    <t xml:space="preserve">Project: Support to Public Administration </t>
  </si>
  <si>
    <t xml:space="preserve">Project Manager </t>
  </si>
  <si>
    <t xml:space="preserve">Project sites are secure accessible </t>
  </si>
  <si>
    <t xml:space="preserve">One </t>
  </si>
  <si>
    <t xml:space="preserve">Quarterly </t>
  </si>
  <si>
    <t xml:space="preserve">Questionnaires  and Project Reports </t>
  </si>
  <si>
    <t xml:space="preserve">Questionnaires, FGDs  and Project Reports </t>
  </si>
  <si>
    <t xml:space="preserve"> - Ministry of Labour, Public Service and Human Resource Development, and Project Reports</t>
  </si>
  <si>
    <t xml:space="preserve">Questionnaires and Project Reports </t>
  </si>
  <si>
    <t xml:space="preserve">Output Risk: </t>
  </si>
  <si>
    <t>#</t>
  </si>
  <si>
    <t>Type</t>
  </si>
  <si>
    <t>Impact &amp;</t>
  </si>
  <si>
    <t>Probability</t>
  </si>
  <si>
    <t>Counter measures/Mngt response</t>
  </si>
  <si>
    <t>Owner</t>
  </si>
  <si>
    <t>Delay in the transfer of approved funds negatively affects implementation of activities</t>
  </si>
  <si>
    <t xml:space="preserve">FINANCIAL </t>
  </si>
  <si>
    <t>P=3</t>
  </si>
  <si>
    <t>I=4</t>
  </si>
  <si>
    <t xml:space="preserve">Negotiation and liaison with the donor(s) for timely disbursement of funds. </t>
  </si>
  <si>
    <t>UNDP management, supported by Project Manager</t>
  </si>
  <si>
    <t xml:space="preserve">Inadequate housing/accommodation resulting from increased deployment of  CSSOs to the state and county levels </t>
  </si>
  <si>
    <t xml:space="preserve">OPERATIONAL </t>
  </si>
  <si>
    <t xml:space="preserve">Work closely with state governments for provision of accommodation for CSSOs in government quarters; and support in identification of alternative secure housing in the counties. </t>
  </si>
  <si>
    <t>Project Manager</t>
  </si>
  <si>
    <t xml:space="preserve">Lack of sufficient office space, tools and equipment, and transport to facilitate CSSO work </t>
  </si>
  <si>
    <t xml:space="preserve">I=4 </t>
  </si>
  <si>
    <t xml:space="preserve">Liaise with line ministries/institutions to secure office space before CSSO deployment; and enhance networks with other partners pending austerity lifting. </t>
  </si>
  <si>
    <t>Explore possibilities of providing minimum support to CSSO interventions through a ‘CSSO Innovative Grant Fund’.</t>
  </si>
  <si>
    <t>CSSOs absenteeism from deployment locations</t>
  </si>
  <si>
    <t>OPERATIONAL</t>
  </si>
  <si>
    <t>P=1</t>
  </si>
  <si>
    <t>I=1</t>
  </si>
  <si>
    <t>Strictly implement the centralized leave monitoring system established by the decision of the Project Board, including leave approval by the immediate Supervisor, compensation of and/or monetarily compensation unauthorized absences through charging the leave days of those concerned and/or monetarily if leave days were exhausted.</t>
  </si>
  <si>
    <t>Poor RSS supervision and coordination of CSSO activities at state and county levels.</t>
  </si>
  <si>
    <t>ORGANIZATIONAL</t>
  </si>
  <si>
    <t>I=3</t>
  </si>
  <si>
    <t>Utilize UNDP presence and partnership with state and local governments to improve coordination and follow-up.</t>
  </si>
  <si>
    <t xml:space="preserve">Use the Supervisors and Twins Forum to encourage improved coordination and supervision.  </t>
  </si>
  <si>
    <t>P=4</t>
  </si>
  <si>
    <t>Negative perception of CSSO deployment by the populace and civil servants</t>
  </si>
  <si>
    <t>POLITICAL</t>
  </si>
  <si>
    <t>I=2</t>
  </si>
  <si>
    <t>Work closely with the MoLPS&amp;HRD and media to increase awareness of the RSS/IGAD Project.</t>
  </si>
  <si>
    <t xml:space="preserve">Increase public flow of information on the deployment and departure of CSSOs to improve understanding and promote positive publicity on the objectives of the project. </t>
  </si>
  <si>
    <t>P=0</t>
  </si>
  <si>
    <t>Strictly apply UNDP’s procurement policies and procedures, human resource management system, and financial rules and regulations, including monthly and quarterly monitoring of expenditures.</t>
  </si>
  <si>
    <t>N.B. Given the project is implemented by UNDP through the Direct Implementation (DIM) Modality, the disbursement of funds is following UNDP financial rules and regulations. CSSOs are directly paid by UNDP through bank system and procurement of project supplies and equipment also follows UNDP procurement procedures, which are based on competitive bidding process. For this reason, there is no room for corruption or misuse of resources.</t>
  </si>
  <si>
    <t xml:space="preserve">Award ID &amp; Description: 00085700 - Support to Public Administration </t>
  </si>
  <si>
    <t xml:space="preserve">Democratic Governance and Stabilization Unit (DGSU) </t>
  </si>
  <si>
    <t>Project Management Specialist (SB5/3) (100%)</t>
  </si>
  <si>
    <t>Travel Associate (SB 3/4)</t>
  </si>
  <si>
    <t>Finance Associate (SB 3/5)</t>
  </si>
  <si>
    <t xml:space="preserve"> IC Plan 2017 (Support to Public Administration)</t>
  </si>
  <si>
    <t>PMU Doors &amp; Windows replacement</t>
  </si>
  <si>
    <t>71500 UN Volunteers</t>
  </si>
  <si>
    <t>75700 Training/ Workshops
72500 Supplies 
71600 Travel</t>
  </si>
  <si>
    <t xml:space="preserve">75700 Training/ Workshops
72500 Supplies </t>
  </si>
  <si>
    <t xml:space="preserve">71600 Travel </t>
  </si>
  <si>
    <t>Sub-total</t>
  </si>
  <si>
    <t>Sub-Total Project Management</t>
  </si>
  <si>
    <t>Sub-Total Output 1</t>
  </si>
  <si>
    <t>ICF Outcome:</t>
  </si>
  <si>
    <t>Admin. Associate (SB 3/5)</t>
  </si>
  <si>
    <t xml:space="preserve">UNDP will provide the technical expertise  and provide administration including financial and progress reporting for the project. UNDP recruits and places a project manager who will be responsible for the day-to-today management of the project. The Project Manager will be supported by project support staff in the delivery of project outputs. The project team will also serve as secretariat for the project board. The project team will make quarterly counterpart/field visit to interact with the project beneficiaries in order to ensure quality delivery of project outputs. The project team will be co-located with the Ministry of Labour, Public Service and Human Resource Development mandated to oversee the implementation of the Public Administration programme. Whenever necessary the project coordinates with UNDP field team. UNDP Programme Analyst with guidance from the Team Leader, will provide day-to-day oversight and responsibility for producing programme results on behalf of the Project Board and Project Technical Committee. UNDP will also play the oversight and quality assurance role, monitoring and evaluating the project as objectively and independently as possible
Project management - A UNDP project manager will be responsible for the day-to-day management, supported by technical staff in the delivery of project outputs. The project team will make quarterly counterpart/field visit to interact with the project beneficiaries in order to ensure quality delivery of project outputs. 
Project oversight - The Head of Democratic Governance and Stabilization Unit will provide leadership in the performance of the functions in the Project Assurance Role with support from a Programme Analyst. Also, the Programme Analyst will closely coordinate with UNDP country office in ensuring that management systems (finance, procurement, human resources, M &amp; E, etc.) are implemented within the UNDP rules and regulations and act as liaison between UNDP, counterparts, implementing agencies and donors. 
Accountability to the Board - The Project Manager and Team Leader will be responsible to the Project Board and Project Technical Committee for financial performance and development results as indicated in the Result and Resources Framework (RRF). The project team will also serve as secretariat for the project board. UNDP Senior Management will play a further oversight and quality assurance role and has ultimate accountability for the programme. </t>
  </si>
  <si>
    <t xml:space="preserve">The document together with the CPAP signed by the Government and UNDP which is incorporated by reference constitute together a Project Document as referred to in the Standard Basic Assistance Agreement (SBAA) and all CPAP provisions apply to this document. 
Consistent with the Article III of the Standard Basic Assistance Agreement (SBAA), the responsibility for the safety and security of the implementing partners and its personnel and property, and of UNDP’s property in the implementing partners’ custody, rests with the implementing partner. The implementing partners shall:  
a) Put in place an appropriate security plan and maintain the security plan, taking into account the security situation in the country where the project is being carried;
b) Assume all risks and liabilities related to implementing partner’s security, and the full implementation of security plan.
UNDP reserves the right to verify whether such a plan is in place, and to suggest modifications to the plan when necessary. Failure to maintain and implement an appropriate security plan as required hereunder shall be deemed a breach of this agreement. 
The implementing partner agrees to undertake all reasonable efforts to ensure that none of the UNDP funds received pursuant to the Project Document are used to provide support to individuals or entities associated with terrorism and that the recipients of any amounts provided by UNDP hereunder do not appear on the list maintained by the Security Council Committee established pursuant to resolution 1267 (1999). The list can be accessed via http://www.un.org/Docs/sc/committees/1267/1267ListEng.htm. This provision must be included in all sub-contracts or sub-agreements entered into under this Project Document.
</t>
  </si>
  <si>
    <t xml:space="preserve">The TGoNU beneficiaries at national and state level provide office space for the project staff that is co-located in their Offices/Ministries. The beneficiaries will also provide some funds for incidental expenses during sessions conducted by project staff. </t>
  </si>
  <si>
    <t>TBD</t>
  </si>
  <si>
    <t>188 - Norway</t>
  </si>
  <si>
    <t>30001</t>
  </si>
  <si>
    <t>190 - Norway</t>
  </si>
  <si>
    <t>74000 Miscellenuous operating expenses</t>
  </si>
  <si>
    <t>73200 Premisese Alteration</t>
  </si>
  <si>
    <t xml:space="preserve">74200  Printing and Publications 
72500 Supplies </t>
  </si>
  <si>
    <t xml:space="preserve">75700 Training Workshops 
72500 Supplies 
71600 Travel
74200  Printing and Publications   </t>
  </si>
  <si>
    <t>Project Officer (SB4/3)</t>
  </si>
  <si>
    <t>Monitoring and Evaluation Specialist (IUNV)</t>
  </si>
  <si>
    <t xml:space="preserve">Conduct Quarterly Project Board meetings. </t>
  </si>
  <si>
    <t>75500 Supplies</t>
  </si>
  <si>
    <t>73400 Rental &amp; Maint-other equip</t>
  </si>
  <si>
    <t>Repair &amp; Maint-other Equip</t>
  </si>
  <si>
    <t>Total 2017 AWP Budget</t>
  </si>
  <si>
    <r>
      <rPr>
        <u/>
        <sz val="11"/>
        <rFont val="Corbel"/>
        <family val="2"/>
      </rPr>
      <t>Outcome 2</t>
    </r>
    <r>
      <rPr>
        <sz val="11"/>
        <rFont val="Corbel"/>
        <family val="2"/>
      </rPr>
      <t>: Citizen expectations for voice, development, the rule of law and accountability are met by stronger systems of democratic governance.</t>
    </r>
  </si>
  <si>
    <r>
      <rPr>
        <u/>
        <sz val="11"/>
        <rFont val="Corbel"/>
        <family val="2"/>
      </rPr>
      <t>Outcome 3</t>
    </r>
    <r>
      <rPr>
        <sz val="11"/>
        <rFont val="Corbel"/>
        <family val="2"/>
      </rPr>
      <t>: Peace and governance strengthened.</t>
    </r>
  </si>
  <si>
    <r>
      <t xml:space="preserve">
</t>
    </r>
    <r>
      <rPr>
        <sz val="11"/>
        <color theme="1"/>
        <rFont val="Corbel"/>
        <family val="2"/>
      </rPr>
      <t xml:space="preserve">Indicator 1. Percentage of civil service institutions supported through the IGAD South-South cooperation arrangement reporting improved capacity of civil servants to perform their duties.
Baseline: 20%
Target: 70%
</t>
    </r>
    <r>
      <rPr>
        <strike/>
        <sz val="11"/>
        <color theme="1"/>
        <rFont val="Corbel"/>
        <family val="2"/>
      </rPr>
      <t xml:space="preserve">
</t>
    </r>
    <r>
      <rPr>
        <sz val="11"/>
        <color theme="1"/>
        <rFont val="Corbel"/>
        <family val="2"/>
      </rPr>
      <t xml:space="preserve">Indicator 2. Number of institutional gender-responsive policies and frameworks developed to enhance operation of government departments 
Baseline: 0
Target: 5 </t>
    </r>
  </si>
  <si>
    <r>
      <rPr>
        <b/>
        <u/>
        <sz val="11"/>
        <rFont val="Corbel"/>
        <family val="2"/>
      </rPr>
      <t xml:space="preserve">Indicators: </t>
    </r>
    <r>
      <rPr>
        <b/>
        <sz val="11"/>
        <rFont val="Corbel"/>
        <family val="2"/>
      </rPr>
      <t xml:space="preserve">
</t>
    </r>
    <r>
      <rPr>
        <sz val="11"/>
        <rFont val="Corbel"/>
        <family val="2"/>
      </rPr>
      <t>1.</t>
    </r>
    <r>
      <rPr>
        <b/>
        <sz val="11"/>
        <rFont val="Corbel"/>
        <family val="2"/>
      </rPr>
      <t xml:space="preserve"> </t>
    </r>
    <r>
      <rPr>
        <sz val="11"/>
        <rFont val="Corbel"/>
        <family val="2"/>
      </rPr>
      <t xml:space="preserve">Number of institutional policies developed to enhance operations.
2. Number of strategic plans/standard operating procedures developed to implement established policies.
3. Proportion of targeted institutions reporting improved work-related performance by the twins.
4. Proportion of twins expressing satisfaction over the twinning arrangements. 
5. Percentage of targeted institutions rated as offering improved services.
</t>
    </r>
  </si>
  <si>
    <t>74200  Printing and Publications                              71200 International Consultants                        71300 Local Consultant 
72500 Supplies 
71600 Travel</t>
  </si>
  <si>
    <t>Finance Specialist (P3) (33%)</t>
  </si>
  <si>
    <t>Convene Technical Committee meetings every two months</t>
  </si>
  <si>
    <t xml:space="preserve">2.1 Identify critical areas of human resource needs, deploy remaining Civil Service Support Officers (CSSOs) and continuous support for the current civil service suport officers at national and sub-national levels </t>
  </si>
  <si>
    <t xml:space="preserve">2.2 Document and disseminate IGAD project through best and innovative practices including print and electronic publications in IGAD contributing countries. Conduct Project Annual Review workshop and conduct Exit workshops. </t>
  </si>
  <si>
    <t>2.3 Conduct  an External Mid-Term Evaluation to determine project progress achievements, challenges and way forwards. This will be done in the seven states with validation workshops and final printing of hard copy Mid-Term Evaluation Report.</t>
  </si>
  <si>
    <t>2.4 Improve PMU Security through minor renovations</t>
  </si>
  <si>
    <t>1 January 2018 - 31 December 2018</t>
  </si>
  <si>
    <t xml:space="preserve">2018 AWP Support to Public Administration </t>
  </si>
  <si>
    <t>CPD (2016-18) Outcome:</t>
  </si>
  <si>
    <t>DIM; Implementing Partners (IP): Ministry of Labour, Public Service and Human Resource Development and other targeted civil service institutions at national and sub-national level</t>
  </si>
  <si>
    <t>Annual Budget 2018</t>
  </si>
  <si>
    <t>The RSS/IGAD Regional Initiative continues to build the capacity of civil servants (known as twins) through the deploymemnt of Civil Service Support Officers (CSSOs) from IGAD member countries. In line  with the Agreement for the Resolution of Conflict in South Sudan (ARCISS - August 2015), and the expected IGAD highlevel revitalisation of the peace agreement, this project will also support the Transitional Government of National Unity (TGoNU) in building capacity of civil servants in existing and emerging institutions or mechanisms. Furthermore, the project will respond to new capacity requirements that emanate from the implementation of the Peace Agreement, the National Dialogue process, and the National Development Strategy.</t>
  </si>
  <si>
    <t>Functions, financing and capacity of national and sub-national level institutions enabled to deliver improved basic services and respond to priorities voiced by the public</t>
  </si>
  <si>
    <t>Output 1: Capacity of national and state level civil service institutions strengthened.</t>
  </si>
  <si>
    <t>Funded - 2018</t>
  </si>
  <si>
    <t>Un-Funded 2018</t>
  </si>
  <si>
    <t xml:space="preserve"> - Annual Review Report. An Annual Review Report shall be prepared by the Project Manager and shared with the Project Board and the Outcome Board. As minimum requirement, the Annual Review Report shall consist of the Atlas standard format for the QPR covering the whole year with updated information for each above element of the QPR as well as a summary of results achieved against pre-defined annual targets at the output level. 
 - Annual Project Review. Based on the above report, an annual project review shall be conducted during the fourth quarter of the year or soon after, to assess the performance of the project and appraise the Annual Work Plan (AWP) for the following year. In the last year, this review will be a final assessment. This review is driven by the Project Board and may involve other stakeholders as required. It shall focus on the extent to which progress is being made towards outputs, and that these remain aligned to appropriate outcomes. 
 - Final Evaluation: A final evaluation of Phase II will be conducted in the third quarter of 2018. This will assess the performance of Phase II Project. The final evaluation will  provide relevant lessons and recommendations for the development and/or implementation of Phase III.
</t>
  </si>
  <si>
    <t>M&amp;E Specialist</t>
  </si>
  <si>
    <t>UNV</t>
  </si>
  <si>
    <t>Finance /Admin Associate</t>
  </si>
  <si>
    <t>Constructual Service Indiv</t>
  </si>
  <si>
    <t>SB3/5</t>
  </si>
  <si>
    <t>Pro Forma 2018 (Curr Salary)</t>
  </si>
  <si>
    <t>PROCUREMENT PLAN 2018</t>
  </si>
  <si>
    <t>Laptop computers</t>
  </si>
  <si>
    <t>Non standard</t>
  </si>
  <si>
    <t>UNDP CO</t>
  </si>
  <si>
    <t>Assorted</t>
  </si>
  <si>
    <t>BA004</t>
  </si>
  <si>
    <t>45</t>
  </si>
  <si>
    <t>79</t>
  </si>
  <si>
    <t>2/5</t>
  </si>
  <si>
    <t>Final Evaluation Consultant</t>
  </si>
  <si>
    <t>6</t>
  </si>
  <si>
    <t>Catering Services</t>
  </si>
  <si>
    <t>Induction and Exiting Workshops</t>
  </si>
  <si>
    <t>6.1</t>
  </si>
  <si>
    <t>4.1</t>
  </si>
  <si>
    <t>Sub-Total 6 (USD)</t>
  </si>
  <si>
    <t>Year: 2018</t>
  </si>
  <si>
    <t>Baseline  2017</t>
  </si>
  <si>
    <t>Annual Target 2018</t>
  </si>
  <si>
    <t>One</t>
  </si>
  <si>
    <t>Three</t>
  </si>
  <si>
    <t>Two</t>
  </si>
  <si>
    <t>Delay in the ARCISS implementation and continued conflict cause significant challenges in deploying CSSOs and smooth transfer of skills and knowledge, and slows down project implementation due to insecurity.</t>
  </si>
  <si>
    <t>Work closely with government officials and monitor the situation to respond to the security issues in a timely manner. Promote partnerships with similar actors to minimize the effect of inadequate operational budgets.</t>
  </si>
  <si>
    <t>SECURITY/POLITICAL</t>
  </si>
  <si>
    <t xml:space="preserve"> </t>
  </si>
  <si>
    <t>Funds not used for the intended purpose or properly accounted for.</t>
  </si>
  <si>
    <t>OTHER/(FIDUCIARY RISK)</t>
  </si>
  <si>
    <r>
      <rPr>
        <b/>
        <u/>
        <sz val="11"/>
        <color theme="1"/>
        <rFont val="Corbel"/>
        <family val="2"/>
      </rPr>
      <t xml:space="preserve">Indicator 1: </t>
    </r>
    <r>
      <rPr>
        <sz val="11"/>
        <color theme="1"/>
        <rFont val="Corbel"/>
        <family val="2"/>
      </rPr>
      <t xml:space="preserve">Number of institutional policies developed to enhance operations.
</t>
    </r>
  </si>
  <si>
    <r>
      <rPr>
        <b/>
        <u/>
        <sz val="11"/>
        <color theme="1"/>
        <rFont val="Corbel"/>
        <family val="2"/>
      </rPr>
      <t>Indicator 2</t>
    </r>
    <r>
      <rPr>
        <sz val="11"/>
        <color theme="1"/>
        <rFont val="Corbel"/>
        <family val="2"/>
      </rPr>
      <t>: Number of strategic plans/frameworks developed to implement established policies.</t>
    </r>
  </si>
  <si>
    <r>
      <rPr>
        <b/>
        <u/>
        <sz val="11"/>
        <color theme="1"/>
        <rFont val="Corbel"/>
        <family val="2"/>
      </rPr>
      <t xml:space="preserve">Indicator 3: </t>
    </r>
    <r>
      <rPr>
        <sz val="11"/>
        <color theme="1"/>
        <rFont val="Corbel"/>
        <family val="2"/>
      </rPr>
      <t>Proportion of targeted institutions reporting improved work-related performance by the twins.</t>
    </r>
  </si>
  <si>
    <r>
      <rPr>
        <b/>
        <u/>
        <sz val="11"/>
        <color theme="1"/>
        <rFont val="Corbel"/>
        <family val="2"/>
      </rPr>
      <t>Indicator 4</t>
    </r>
    <r>
      <rPr>
        <sz val="11"/>
        <color theme="1"/>
        <rFont val="Corbel"/>
        <family val="2"/>
      </rPr>
      <t xml:space="preserve">: Proportion of twins expressing satisfaction over the twinning arrangements. </t>
    </r>
  </si>
  <si>
    <r>
      <rPr>
        <b/>
        <u/>
        <sz val="11"/>
        <color theme="1"/>
        <rFont val="Corbel"/>
        <family val="2"/>
      </rPr>
      <t>Indicator 5:</t>
    </r>
    <r>
      <rPr>
        <sz val="11"/>
        <color theme="1"/>
        <rFont val="Corbel"/>
        <family val="2"/>
      </rPr>
      <t xml:space="preserve"> Percentage of targeted institutions rated as offering improved services.</t>
    </r>
  </si>
  <si>
    <r>
      <t xml:space="preserve">Last Update: </t>
    </r>
    <r>
      <rPr>
        <sz val="11"/>
        <color theme="1"/>
        <rFont val="Corbel"/>
        <family val="2"/>
      </rPr>
      <t>Day/Month/Year</t>
    </r>
  </si>
  <si>
    <r>
      <t>Programme Title:</t>
    </r>
    <r>
      <rPr>
        <sz val="12"/>
        <color indexed="8"/>
        <rFont val="Corbel"/>
        <family val="2"/>
      </rPr>
      <t xml:space="preserve"> Democratic Governance and Stabilisation (DGSU)</t>
    </r>
  </si>
  <si>
    <r>
      <t>Project Name:</t>
    </r>
    <r>
      <rPr>
        <sz val="12"/>
        <color indexed="8"/>
        <rFont val="Corbel"/>
        <family val="2"/>
      </rPr>
      <t xml:space="preserve"> Support to Public Administration </t>
    </r>
  </si>
  <si>
    <r>
      <t>Project ID:</t>
    </r>
    <r>
      <rPr>
        <sz val="12"/>
        <color indexed="8"/>
        <rFont val="Corbel"/>
        <family val="2"/>
      </rPr>
      <t xml:space="preserve"> 00085700</t>
    </r>
  </si>
  <si>
    <t>IUNV</t>
  </si>
  <si>
    <t>72200 Equipment and Furniture</t>
  </si>
  <si>
    <r>
      <rPr>
        <b/>
        <sz val="11"/>
        <rFont val="Corbel"/>
        <family val="2"/>
      </rPr>
      <t>Activity Result 5:</t>
    </r>
    <r>
      <rPr>
        <sz val="11"/>
        <rFont val="Corbel"/>
        <family val="2"/>
      </rPr>
      <t xml:space="preserve"> Project Management Unit supported and effectively functioning</t>
    </r>
  </si>
  <si>
    <t>Communication</t>
  </si>
  <si>
    <t>Project Audit fees</t>
  </si>
  <si>
    <t>71200 Training &amp; Workshop</t>
  </si>
  <si>
    <t>BA004 - Vehicle budget</t>
  </si>
  <si>
    <t>74100 Professional Services (Audit)</t>
  </si>
  <si>
    <t xml:space="preserve">74200  Printing and Publications 
72500 Supplies 
72400 Communic &amp; Audio Visual Equip </t>
  </si>
  <si>
    <t>Sub-total Activity Result 2</t>
  </si>
  <si>
    <t>Monitoring and Evaluation Specialist</t>
  </si>
  <si>
    <t>Finance/Admin Associate</t>
  </si>
  <si>
    <t>National</t>
  </si>
  <si>
    <t>5.2</t>
  </si>
  <si>
    <t>Consultant to Develop IGAD Phase III</t>
  </si>
  <si>
    <t>Vehicle Fuel and Maintenance</t>
  </si>
  <si>
    <t>Supplies (Including Internet connectivity services)</t>
  </si>
  <si>
    <t xml:space="preserve">Conduct  Final Project Evaluation </t>
  </si>
  <si>
    <t>Develop RSS/IGAD Phase III Project Document</t>
  </si>
  <si>
    <r>
      <rPr>
        <b/>
        <sz val="12"/>
        <color indexed="8"/>
        <rFont val="Calibri"/>
        <family val="2"/>
      </rPr>
      <t xml:space="preserve">Prepared by Project Manager: </t>
    </r>
    <r>
      <rPr>
        <sz val="12"/>
        <color indexed="8"/>
        <rFont val="Calibri"/>
        <family val="2"/>
      </rPr>
      <t xml:space="preserve">                                                                                                       </t>
    </r>
    <r>
      <rPr>
        <b/>
        <sz val="12"/>
        <color indexed="8"/>
        <rFont val="Calibri"/>
        <family val="2"/>
      </rPr>
      <t>Signature                          Date_____</t>
    </r>
    <r>
      <rPr>
        <b/>
        <sz val="12"/>
        <color indexed="8"/>
        <rFont val="Calibri"/>
        <family val="2"/>
      </rPr>
      <t>_____________</t>
    </r>
  </si>
  <si>
    <t>RSS/IGAD) Regional Initiative for Capacity Enhancement in South Sudan Project</t>
  </si>
  <si>
    <t>Resource Mobilization Plan</t>
  </si>
  <si>
    <t>Background</t>
  </si>
  <si>
    <t xml:space="preserve">Resources mobilization target </t>
  </si>
  <si>
    <t xml:space="preserve">Targeted Donor (Financial) </t>
  </si>
  <si>
    <t xml:space="preserve">Norway, Canada, Denmark, EU, Germany, Netherlands, Sweden, USAID, DFID, China, Finland, Qatar, Kuwaiti, JICA </t>
  </si>
  <si>
    <t xml:space="preserve">South -South Cooperation </t>
  </si>
  <si>
    <t xml:space="preserve">Ethiopia, Kenya, Uganda, Sudan, Rwanda, Botswana, South Africa, Tanzania, Nigeria, Ghana </t>
  </si>
  <si>
    <t xml:space="preserve">Steps </t>
  </si>
  <si>
    <t>Activities</t>
  </si>
  <si>
    <t xml:space="preserve">Responsibility </t>
  </si>
  <si>
    <t>IDENTIFY</t>
  </si>
  <si>
    <t xml:space="preserve">Develop/update a matrix of prospective donor including mapping their interests and strategies  </t>
  </si>
  <si>
    <t>X</t>
  </si>
  <si>
    <t>PPSU/SPA</t>
  </si>
  <si>
    <t>ENGAGE</t>
  </si>
  <si>
    <t>Organize informal discussion with targeted donors</t>
  </si>
  <si>
    <t>DCD (P)/SPA</t>
  </si>
  <si>
    <t xml:space="preserve">Hire consultant to develop Phase III project document </t>
  </si>
  <si>
    <t xml:space="preserve">Project team </t>
  </si>
  <si>
    <t>Engage donors, including through field visits</t>
  </si>
  <si>
    <t>x</t>
  </si>
  <si>
    <t xml:space="preserve">Project Team </t>
  </si>
  <si>
    <t>Develop a communication plan and promotional materials</t>
  </si>
  <si>
    <t xml:space="preserve">Communication Unit/Project Team </t>
  </si>
  <si>
    <t>NEGOTIATE AND SIGN AGREEMENT</t>
  </si>
  <si>
    <t xml:space="preserve">Organize a donor meeting and present Phase III project document </t>
  </si>
  <si>
    <t>DCD (P)/SPA/Project Team</t>
  </si>
  <si>
    <t xml:space="preserve">Finalize the project document and present to the Project Board </t>
  </si>
  <si>
    <t>Project Team</t>
  </si>
  <si>
    <t>Negotiate with prospective donors</t>
  </si>
  <si>
    <t xml:space="preserve">Sign cost-sharing agreement </t>
  </si>
  <si>
    <r>
      <t xml:space="preserve">The Republic of South Sudan/Inter-Governmental Authority on Development (RSS/IGAD) Regional Initiative for Capacity Enhancement in South Sudan Project (in short RSS/IGAD Project) involves regional (South – South) cooperation through the deployment of qualified and experienced Civil Service Support Officers (CSSOs) from the IGAD contributing countries of Ethiopia, Kenya and Uganda.   The key strategic focus of the project is the </t>
    </r>
    <r>
      <rPr>
        <i/>
        <sz val="10"/>
        <color theme="1"/>
        <rFont val="Corbel"/>
        <family val="2"/>
      </rPr>
      <t>‘transfer of knowledge and skills’</t>
    </r>
    <r>
      <rPr>
        <sz val="10"/>
        <color theme="1"/>
        <rFont val="Corbel"/>
        <family val="2"/>
      </rPr>
      <t xml:space="preserve"> through the deployment of CSSOs to provide mentoring and coaching of South Sudanese civil servants also known as twins. </t>
    </r>
    <r>
      <rPr>
        <sz val="10"/>
        <color theme="1"/>
        <rFont val="Calibri"/>
        <family val="2"/>
        <scheme val="minor"/>
      </rPr>
      <t>In Phase I (June 2011-October 2013), the RSAS/IGAD project deployed 199 CSSOs in 22 RSS institutions across all over the 10 states of South Sudan including 19 ministries; the National Legislative Assembly; HIV/AIDS Commission; and Council of States.  Whilst in phase II, the RSS/IGAD project planned to deploy a total of 139 (30 percent female) CSSOs in the period between April 2014 – March 2016.  However, recruitment and deployment of CSSOs was halted during 2014 and effected in the 3rd quarter of 2015 due to the December 2013 crisis and subsequent insecurity in most part of the country. To date, the project deployed 112 (23 female) CSSOs out of the targeted 139, which represent 81 percent of the total CSSOs deployment to coach and mentor: 246 (67 female) twins and 396 (99 female) non-twins in 18 national, 27 sub-national and three county level institutions in seven of the 10 former states.</t>
    </r>
    <r>
      <rPr>
        <sz val="10"/>
        <color theme="1"/>
        <rFont val="Corbel"/>
        <family val="2"/>
      </rPr>
      <t>The project has been granted a No Cost Extension (NCE) until December 31, 2018. The Project Board, in its recent meeting, discussed the continuation of the project and requested UNDP to develop RSS/IGAD Phase III project. Gi</t>
    </r>
    <r>
      <rPr>
        <i/>
        <sz val="10"/>
        <color theme="1"/>
        <rFont val="Corbel"/>
        <family val="2"/>
      </rPr>
      <t>ven RSS/IGAD project end date and the recommendations of the mid-term evaluation, the project needs to mobilize resources for the continuation of Phase III. To this end, the project develops this resources mobilization plan for the would-be “</t>
    </r>
    <r>
      <rPr>
        <b/>
        <i/>
        <sz val="10"/>
        <color theme="1"/>
        <rFont val="Corbel"/>
        <family val="2"/>
      </rPr>
      <t>Support to Public Administration Phase III project (2019-2021)</t>
    </r>
    <r>
      <rPr>
        <i/>
        <sz val="10"/>
        <color theme="1"/>
        <rFont val="Corbel"/>
        <family val="2"/>
      </rPr>
      <t>” to strengthen the results achieved so far and respond to emerging capacity gaps in the public sector</t>
    </r>
    <r>
      <rPr>
        <b/>
        <sz val="10"/>
        <color theme="1"/>
        <rFont val="Corbel"/>
        <family val="2"/>
      </rPr>
      <t>.</t>
    </r>
  </si>
  <si>
    <r>
      <rPr>
        <sz val="10"/>
        <color rgb="FFFF0000"/>
        <rFont val="Calibri"/>
        <family val="2"/>
        <scheme val="minor"/>
      </rPr>
      <t>US$30</t>
    </r>
    <r>
      <rPr>
        <sz val="10"/>
        <color theme="1"/>
        <rFont val="Calibri"/>
        <family val="2"/>
        <scheme val="minor"/>
      </rPr>
      <t xml:space="preserve"> Million for three years (2019-2021)</t>
    </r>
  </si>
  <si>
    <r>
      <rPr>
        <b/>
        <u/>
        <sz val="11"/>
        <rFont val="Corbel"/>
        <family val="2"/>
      </rPr>
      <t>Annual Targets</t>
    </r>
    <r>
      <rPr>
        <sz val="11"/>
        <rFont val="Corbel"/>
        <family val="2"/>
      </rPr>
      <t xml:space="preserve"> 
1. 12
2. 16
3. 100%
4. 100%
5. 100%
</t>
    </r>
  </si>
  <si>
    <r>
      <rPr>
        <b/>
        <u/>
        <sz val="11"/>
        <color theme="1"/>
        <rFont val="Corbel"/>
        <family val="2"/>
      </rPr>
      <t>Baseline:</t>
    </r>
    <r>
      <rPr>
        <b/>
        <sz val="11"/>
        <color theme="1"/>
        <rFont val="Corbel"/>
        <family val="2"/>
      </rPr>
      <t xml:space="preserve">
1.</t>
    </r>
    <r>
      <rPr>
        <sz val="11"/>
        <color theme="1"/>
        <rFont val="Corbel"/>
        <family val="2"/>
      </rPr>
      <t xml:space="preserve"> 47                                                                                                                                          2. 27                                                                                                                                                                                                                                                                                                                                                                                                                                                                                    3. 96%                                                                                                                                         4. 93%                                                                                                                                       5. 90%</t>
    </r>
  </si>
  <si>
    <t>3. One-hundred percent (100%) of targeted institutions reporting improved work-related performance by the twins</t>
  </si>
  <si>
    <t>4. One-hundred percent (100%) of twins express satisfaction over the twinning arrangements</t>
  </si>
  <si>
    <t>5. One-hundred percent (100% of targeted institutions report improved services.</t>
  </si>
  <si>
    <t>2. thirty seven strategic plans/standard operating procedures developed</t>
  </si>
  <si>
    <r>
      <rPr>
        <b/>
        <u/>
        <sz val="11"/>
        <color theme="1"/>
        <rFont val="Corbel"/>
        <family val="2"/>
      </rPr>
      <t xml:space="preserve">Annual Targets </t>
    </r>
    <r>
      <rPr>
        <sz val="11"/>
        <color theme="1"/>
        <rFont val="Corbel"/>
        <family val="2"/>
      </rPr>
      <t xml:space="preserve">
1. Fourty seven  institutional policies developed 
</t>
    </r>
  </si>
  <si>
    <r>
      <t xml:space="preserve">Activity Result 2: </t>
    </r>
    <r>
      <rPr>
        <sz val="11"/>
        <rFont val="Corbel"/>
        <family val="2"/>
      </rPr>
      <t>Civil Service Support Officers (CSSOs) from IGAD Member States with significant skills, experience and professionalism identified, deployed and managed, with targeted 30% female CSSOs.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</si>
</sst>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_-* #,##0.00_-;\-* #,##0.00_-;_-* &quot;-&quot;??_-;_-@_-"/>
    <numFmt numFmtId="165" formatCode="_(* #,##0_);_(* \(#,##0\);_(* &quot;-&quot;??_);_(@_)"/>
    <numFmt numFmtId="166" formatCode="[$-409]mmm\-yy;@"/>
    <numFmt numFmtId="167" formatCode="_(* #,##0.0_);_(* \(#,##0.0\);_(* &quot;-&quot;??_);_(@_)"/>
    <numFmt numFmtId="168" formatCode="[$-409]d\-mmm\-yy;@"/>
    <numFmt numFmtId="169" formatCode="&quot;$&quot;#,##0.00;[Red]&quot;$&quot;#,##0.00"/>
    <numFmt numFmtId="170" formatCode="&quot;$&quot;#,##0;[Red]&quot;$&quot;#,##0"/>
    <numFmt numFmtId="171" formatCode="#,##0;[Red]#,##0"/>
    <numFmt numFmtId="172" formatCode="[$$-409]#,##0"/>
    <numFmt numFmtId="173" formatCode="[$$-409]#,##0.00"/>
  </numFmts>
  <fonts count="70" x14ac:knownFonts="1">
    <font>
      <sz val="11"/>
      <color theme="1"/>
      <name val="Calibri"/>
      <family val="2"/>
      <scheme val="minor"/>
    </font>
    <font>
      <sz val="11"/>
      <color theme="1"/>
      <name val="Calibri"/>
      <family val="2"/>
      <scheme val="minor"/>
    </font>
    <font>
      <i/>
      <sz val="10"/>
      <color theme="1"/>
      <name val="Calibri"/>
      <family val="2"/>
      <scheme val="minor"/>
    </font>
    <font>
      <sz val="10"/>
      <name val="Arial Unicode MS"/>
      <family val="2"/>
    </font>
    <font>
      <sz val="10"/>
      <color theme="1"/>
      <name val="Calibri"/>
      <family val="2"/>
      <scheme val="minor"/>
    </font>
    <font>
      <b/>
      <sz val="10"/>
      <color theme="1"/>
      <name val="Calibri"/>
      <family val="2"/>
      <scheme val="minor"/>
    </font>
    <font>
      <sz val="10"/>
      <name val="Arial"/>
      <family val="2"/>
    </font>
    <font>
      <sz val="11"/>
      <color indexed="8"/>
      <name val="Calibri"/>
      <family val="2"/>
    </font>
    <font>
      <sz val="11"/>
      <color rgb="FFFF0000"/>
      <name val="Calibri"/>
      <family val="2"/>
      <scheme val="minor"/>
    </font>
    <font>
      <b/>
      <sz val="11"/>
      <color theme="1"/>
      <name val="Calibri"/>
      <family val="2"/>
      <scheme val="minor"/>
    </font>
    <font>
      <b/>
      <sz val="10"/>
      <name val="Arial Unicode MS"/>
      <family val="2"/>
    </font>
    <font>
      <b/>
      <sz val="14"/>
      <color theme="1"/>
      <name val="Calibri"/>
      <family val="2"/>
      <scheme val="minor"/>
    </font>
    <font>
      <b/>
      <sz val="9"/>
      <color indexed="81"/>
      <name val="Tahoma"/>
      <family val="2"/>
    </font>
    <font>
      <sz val="9"/>
      <color indexed="81"/>
      <name val="Tahoma"/>
      <family val="2"/>
    </font>
    <font>
      <b/>
      <sz val="10"/>
      <color rgb="FFFF0000"/>
      <name val="Calibri"/>
      <family val="2"/>
      <scheme val="minor"/>
    </font>
    <font>
      <b/>
      <sz val="11"/>
      <color rgb="FFFF0000"/>
      <name val="Calibri"/>
      <family val="2"/>
      <scheme val="minor"/>
    </font>
    <font>
      <sz val="11"/>
      <color theme="1"/>
      <name val="Times New Roman"/>
      <family val="1"/>
    </font>
    <font>
      <sz val="11"/>
      <name val="Calibri"/>
      <family val="2"/>
      <scheme val="minor"/>
    </font>
    <font>
      <sz val="11"/>
      <color theme="1"/>
      <name val="Calibri"/>
      <family val="2"/>
    </font>
    <font>
      <b/>
      <sz val="12"/>
      <color theme="1"/>
      <name val="Calibri"/>
      <family val="2"/>
      <scheme val="minor"/>
    </font>
    <font>
      <sz val="12"/>
      <color theme="1"/>
      <name val="Calibri"/>
      <family val="2"/>
      <scheme val="minor"/>
    </font>
    <font>
      <sz val="11"/>
      <color rgb="FF0070C0"/>
      <name val="Calibri"/>
      <family val="2"/>
      <scheme val="minor"/>
    </font>
    <font>
      <b/>
      <sz val="12"/>
      <color theme="0"/>
      <name val="Calibri"/>
      <family val="2"/>
      <scheme val="minor"/>
    </font>
    <font>
      <sz val="11"/>
      <color rgb="FFC00000"/>
      <name val="Calibri"/>
      <family val="2"/>
      <scheme val="minor"/>
    </font>
    <font>
      <sz val="11"/>
      <color theme="8" tint="-0.249977111117893"/>
      <name val="Calibri"/>
      <family val="2"/>
      <scheme val="minor"/>
    </font>
    <font>
      <sz val="10"/>
      <name val="Calibri"/>
      <family val="2"/>
      <scheme val="minor"/>
    </font>
    <font>
      <b/>
      <sz val="11"/>
      <color indexed="8"/>
      <name val="Calibri"/>
      <family val="2"/>
    </font>
    <font>
      <b/>
      <sz val="14"/>
      <color indexed="8"/>
      <name val="Calibri"/>
      <family val="2"/>
    </font>
    <font>
      <b/>
      <sz val="36"/>
      <name val="Calibri"/>
      <family val="2"/>
    </font>
    <font>
      <sz val="11"/>
      <name val="Calibri"/>
      <family val="2"/>
    </font>
    <font>
      <b/>
      <sz val="11"/>
      <name val="Calibri"/>
      <family val="2"/>
    </font>
    <font>
      <b/>
      <sz val="11"/>
      <color theme="1"/>
      <name val="Calibri"/>
      <family val="2"/>
    </font>
    <font>
      <i/>
      <sz val="11"/>
      <color theme="1"/>
      <name val="Calibri"/>
      <family val="2"/>
    </font>
    <font>
      <b/>
      <sz val="11"/>
      <color theme="0"/>
      <name val="Calibri"/>
      <family val="2"/>
    </font>
    <font>
      <sz val="11"/>
      <color indexed="8"/>
      <name val="Calibri"/>
      <family val="2"/>
      <scheme val="minor"/>
    </font>
    <font>
      <b/>
      <sz val="11"/>
      <color indexed="8"/>
      <name val="Calibri"/>
      <family val="2"/>
      <scheme val="minor"/>
    </font>
    <font>
      <sz val="12"/>
      <color indexed="8"/>
      <name val="Calibri"/>
      <family val="2"/>
    </font>
    <font>
      <b/>
      <sz val="12"/>
      <color indexed="8"/>
      <name val="Calibri"/>
      <family val="2"/>
    </font>
    <font>
      <b/>
      <sz val="14"/>
      <name val="Calibri"/>
      <family val="2"/>
      <scheme val="minor"/>
    </font>
    <font>
      <b/>
      <i/>
      <sz val="14"/>
      <name val="Calibri"/>
      <family val="2"/>
      <scheme val="minor"/>
    </font>
    <font>
      <b/>
      <sz val="10"/>
      <color theme="1"/>
      <name val="Times New Roman"/>
      <family val="1"/>
    </font>
    <font>
      <b/>
      <sz val="10"/>
      <color theme="1"/>
      <name val="Arial"/>
      <family val="2"/>
    </font>
    <font>
      <sz val="10"/>
      <color theme="1"/>
      <name val="Arial"/>
      <family val="2"/>
    </font>
    <font>
      <b/>
      <sz val="11"/>
      <name val="Corbel"/>
      <family val="2"/>
    </font>
    <font>
      <sz val="11"/>
      <name val="Corbel"/>
      <family val="2"/>
    </font>
    <font>
      <u/>
      <sz val="11"/>
      <name val="Corbel"/>
      <family val="2"/>
    </font>
    <font>
      <strike/>
      <sz val="11"/>
      <color theme="1"/>
      <name val="Corbel"/>
      <family val="2"/>
    </font>
    <font>
      <sz val="11"/>
      <color theme="1"/>
      <name val="Corbel"/>
      <family val="2"/>
    </font>
    <font>
      <u/>
      <sz val="11"/>
      <color theme="1"/>
      <name val="Corbel"/>
      <family val="2"/>
    </font>
    <font>
      <b/>
      <sz val="11"/>
      <color theme="1"/>
      <name val="Corbel"/>
      <family val="2"/>
    </font>
    <font>
      <b/>
      <u/>
      <sz val="11"/>
      <name val="Corbel"/>
      <family val="2"/>
    </font>
    <font>
      <b/>
      <u/>
      <sz val="11"/>
      <color theme="1"/>
      <name val="Corbel"/>
      <family val="2"/>
    </font>
    <font>
      <i/>
      <sz val="11"/>
      <name val="Corbel"/>
      <family val="2"/>
    </font>
    <font>
      <b/>
      <i/>
      <sz val="11"/>
      <name val="Corbel"/>
      <family val="2"/>
    </font>
    <font>
      <sz val="11"/>
      <color rgb="FFFF0000"/>
      <name val="Corbel"/>
      <family val="2"/>
    </font>
    <font>
      <b/>
      <sz val="16"/>
      <color indexed="8"/>
      <name val="Corbel"/>
      <family val="2"/>
    </font>
    <font>
      <b/>
      <sz val="12"/>
      <color indexed="8"/>
      <name val="Corbel"/>
      <family val="2"/>
    </font>
    <font>
      <sz val="12"/>
      <color indexed="8"/>
      <name val="Corbel"/>
      <family val="2"/>
    </font>
    <font>
      <sz val="12"/>
      <color theme="1"/>
      <name val="Corbel"/>
      <family val="2"/>
    </font>
    <font>
      <sz val="12"/>
      <name val="Corbel"/>
      <family val="2"/>
    </font>
    <font>
      <b/>
      <sz val="12"/>
      <color theme="1"/>
      <name val="Corbel"/>
      <family val="2"/>
    </font>
    <font>
      <b/>
      <sz val="12"/>
      <name val="Corbel"/>
      <family val="2"/>
    </font>
    <font>
      <b/>
      <sz val="12"/>
      <color theme="0"/>
      <name val="Corbel"/>
      <family val="2"/>
    </font>
    <font>
      <b/>
      <sz val="12"/>
      <color rgb="FF0000FF"/>
      <name val="Corbel"/>
      <family val="2"/>
    </font>
    <font>
      <b/>
      <sz val="10"/>
      <color rgb="FF0000FF"/>
      <name val="Calibri"/>
      <family val="2"/>
      <scheme val="minor"/>
    </font>
    <font>
      <sz val="10"/>
      <color theme="1"/>
      <name val="Corbel"/>
      <family val="2"/>
    </font>
    <font>
      <i/>
      <sz val="10"/>
      <color theme="1"/>
      <name val="Corbel"/>
      <family val="2"/>
    </font>
    <font>
      <b/>
      <i/>
      <sz val="10"/>
      <color theme="1"/>
      <name val="Corbel"/>
      <family val="2"/>
    </font>
    <font>
      <b/>
      <sz val="10"/>
      <color theme="1"/>
      <name val="Corbel"/>
      <family val="2"/>
    </font>
    <font>
      <sz val="10"/>
      <color rgb="FFFF0000"/>
      <name val="Calibri"/>
      <family val="2"/>
      <scheme val="minor"/>
    </font>
  </fonts>
  <fills count="22">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17"/>
        <bgColor indexed="64"/>
      </patternFill>
    </fill>
    <fill>
      <patternFill patternType="solid">
        <fgColor theme="9"/>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0.499984740745262"/>
        <bgColor indexed="64"/>
      </patternFill>
    </fill>
    <fill>
      <patternFill patternType="solid">
        <fgColor rgb="FFFF9966"/>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6" tint="0.39997558519241921"/>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diagonal/>
    </border>
    <border>
      <left/>
      <right/>
      <top style="thin">
        <color indexed="64"/>
      </top>
      <bottom style="double">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s>
  <cellStyleXfs count="23">
    <xf numFmtId="0" fontId="0" fillId="0" borderId="0"/>
    <xf numFmtId="43" fontId="1" fillId="0" borderId="0" applyFont="0" applyFill="0" applyBorder="0" applyAlignment="0" applyProtection="0"/>
    <xf numFmtId="0" fontId="3" fillId="0" borderId="0"/>
    <xf numFmtId="0" fontId="3"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1" fillId="0" borderId="0" applyFont="0" applyFill="0" applyBorder="0" applyAlignment="0" applyProtection="0"/>
    <xf numFmtId="0" fontId="18" fillId="0" borderId="0"/>
    <xf numFmtId="43" fontId="7" fillId="0" borderId="0" applyFont="0" applyFill="0" applyBorder="0" applyAlignment="0" applyProtection="0"/>
    <xf numFmtId="0" fontId="7" fillId="0" borderId="0"/>
    <xf numFmtId="43" fontId="10" fillId="0" borderId="0" applyFont="0" applyFill="0" applyBorder="0" applyAlignment="0" applyProtection="0"/>
  </cellStyleXfs>
  <cellXfs count="741">
    <xf numFmtId="0" fontId="0" fillId="0" borderId="0" xfId="0"/>
    <xf numFmtId="49" fontId="10" fillId="4" borderId="11" xfId="3" applyNumberFormat="1" applyFont="1" applyFill="1" applyBorder="1"/>
    <xf numFmtId="0" fontId="3" fillId="0" borderId="0" xfId="3"/>
    <xf numFmtId="43" fontId="3" fillId="0" borderId="0" xfId="3" applyNumberFormat="1"/>
    <xf numFmtId="49" fontId="10" fillId="4" borderId="11" xfId="0" applyNumberFormat="1" applyFont="1" applyFill="1" applyBorder="1"/>
    <xf numFmtId="49" fontId="0" fillId="0" borderId="0" xfId="0" applyNumberFormat="1"/>
    <xf numFmtId="0" fontId="0" fillId="3" borderId="0" xfId="0" applyNumberFormat="1" applyFill="1"/>
    <xf numFmtId="17" fontId="3" fillId="0" borderId="0" xfId="3" applyNumberFormat="1"/>
    <xf numFmtId="0" fontId="9" fillId="0" borderId="0" xfId="0" applyFont="1" applyAlignment="1">
      <alignment wrapText="1"/>
    </xf>
    <xf numFmtId="0" fontId="0" fillId="0" borderId="0" xfId="0" applyAlignment="1">
      <alignment wrapText="1"/>
    </xf>
    <xf numFmtId="0" fontId="9" fillId="0" borderId="0" xfId="0" applyFont="1"/>
    <xf numFmtId="0" fontId="0" fillId="0" borderId="0" xfId="0" applyAlignment="1">
      <alignment horizontal="center"/>
    </xf>
    <xf numFmtId="168" fontId="0" fillId="0" borderId="0" xfId="0" applyNumberFormat="1"/>
    <xf numFmtId="0" fontId="9" fillId="0" borderId="19" xfId="0" applyFont="1" applyFill="1" applyBorder="1" applyAlignment="1">
      <alignment vertical="center" wrapText="1"/>
    </xf>
    <xf numFmtId="0" fontId="9" fillId="0" borderId="20" xfId="0" applyNumberFormat="1" applyFont="1" applyFill="1" applyBorder="1" applyAlignment="1">
      <alignment horizontal="left" vertical="center" wrapText="1"/>
    </xf>
    <xf numFmtId="167" fontId="9" fillId="0" borderId="20" xfId="1" applyNumberFormat="1"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0" xfId="0" applyFont="1" applyFill="1" applyBorder="1" applyAlignment="1">
      <alignment vertical="center" wrapText="1"/>
    </xf>
    <xf numFmtId="0" fontId="15" fillId="0" borderId="20" xfId="0" applyFont="1" applyFill="1" applyBorder="1" applyAlignment="1">
      <alignment horizontal="center" vertical="center" wrapText="1"/>
    </xf>
    <xf numFmtId="0" fontId="9" fillId="0" borderId="20" xfId="0" applyFont="1" applyFill="1" applyBorder="1" applyAlignment="1">
      <alignment horizontal="center" vertical="center" wrapText="1"/>
    </xf>
    <xf numFmtId="165" fontId="9" fillId="0" borderId="21" xfId="1" applyNumberFormat="1" applyFont="1" applyFill="1" applyBorder="1" applyAlignment="1">
      <alignment vertical="center" wrapText="1"/>
    </xf>
    <xf numFmtId="0" fontId="9" fillId="0" borderId="0" xfId="0" applyFont="1" applyAlignment="1"/>
    <xf numFmtId="0" fontId="0" fillId="0" borderId="22" xfId="0" applyFill="1" applyBorder="1" applyAlignment="1">
      <alignment wrapText="1"/>
    </xf>
    <xf numFmtId="0" fontId="0" fillId="0" borderId="16" xfId="0" applyNumberFormat="1" applyFill="1" applyBorder="1" applyAlignment="1">
      <alignment wrapText="1"/>
    </xf>
    <xf numFmtId="167" fontId="0" fillId="0" borderId="16" xfId="1" applyNumberFormat="1" applyFont="1" applyFill="1" applyBorder="1" applyAlignment="1">
      <alignment wrapText="1"/>
    </xf>
    <xf numFmtId="44" fontId="0" fillId="0" borderId="16" xfId="0" applyNumberFormat="1" applyFill="1" applyBorder="1" applyAlignment="1">
      <alignment wrapText="1"/>
    </xf>
    <xf numFmtId="0" fontId="0" fillId="0" borderId="16" xfId="0" applyFont="1" applyFill="1" applyBorder="1" applyAlignment="1">
      <alignment wrapText="1"/>
    </xf>
    <xf numFmtId="0" fontId="8" fillId="0" borderId="16" xfId="0" applyFont="1" applyFill="1" applyBorder="1" applyAlignment="1">
      <alignment wrapText="1"/>
    </xf>
    <xf numFmtId="0" fontId="9" fillId="0" borderId="16" xfId="0" applyFont="1" applyFill="1" applyBorder="1" applyAlignment="1">
      <alignment wrapText="1"/>
    </xf>
    <xf numFmtId="0" fontId="16" fillId="0" borderId="16" xfId="0" applyFont="1" applyFill="1" applyBorder="1" applyAlignment="1">
      <alignment horizontal="left" vertical="center" wrapText="1"/>
    </xf>
    <xf numFmtId="165" fontId="0" fillId="0" borderId="23" xfId="1" applyNumberFormat="1" applyFont="1" applyFill="1" applyBorder="1" applyAlignment="1">
      <alignment wrapText="1"/>
    </xf>
    <xf numFmtId="0" fontId="0" fillId="0" borderId="0" xfId="0" applyAlignment="1"/>
    <xf numFmtId="0" fontId="0" fillId="0" borderId="24" xfId="0" applyFill="1" applyBorder="1" applyAlignment="1">
      <alignment wrapText="1"/>
    </xf>
    <xf numFmtId="0" fontId="0" fillId="0" borderId="1" xfId="0" applyNumberFormat="1" applyFill="1" applyBorder="1" applyAlignment="1">
      <alignment wrapText="1"/>
    </xf>
    <xf numFmtId="0" fontId="0" fillId="0" borderId="1" xfId="0" applyFont="1" applyFill="1" applyBorder="1" applyAlignment="1">
      <alignment wrapText="1"/>
    </xf>
    <xf numFmtId="0" fontId="8" fillId="0" borderId="1" xfId="0" applyFont="1" applyFill="1" applyBorder="1" applyAlignment="1">
      <alignment wrapText="1"/>
    </xf>
    <xf numFmtId="0" fontId="9" fillId="0" borderId="1" xfId="0" applyFont="1" applyFill="1" applyBorder="1" applyAlignment="1">
      <alignment wrapText="1"/>
    </xf>
    <xf numFmtId="0" fontId="16" fillId="0" borderId="1" xfId="0" applyFont="1" applyFill="1" applyBorder="1" applyAlignment="1">
      <alignment horizontal="left" vertical="center" wrapText="1"/>
    </xf>
    <xf numFmtId="165" fontId="0" fillId="0" borderId="25" xfId="1" applyNumberFormat="1" applyFont="1" applyFill="1" applyBorder="1" applyAlignment="1">
      <alignment wrapText="1"/>
    </xf>
    <xf numFmtId="0" fontId="0" fillId="0" borderId="1" xfId="0" applyFont="1" applyFill="1" applyBorder="1" applyAlignment="1">
      <alignment vertical="top" wrapText="1"/>
    </xf>
    <xf numFmtId="0" fontId="0" fillId="0" borderId="0" xfId="0" applyFill="1" applyAlignment="1"/>
    <xf numFmtId="44" fontId="0" fillId="0" borderId="1" xfId="0" applyNumberFormat="1" applyFill="1" applyBorder="1" applyAlignment="1">
      <alignment wrapText="1"/>
    </xf>
    <xf numFmtId="167" fontId="0" fillId="0" borderId="1" xfId="1" applyNumberFormat="1" applyFont="1" applyFill="1" applyBorder="1" applyAlignment="1">
      <alignment wrapText="1"/>
    </xf>
    <xf numFmtId="0" fontId="0" fillId="0" borderId="1" xfId="0" applyFont="1" applyFill="1" applyBorder="1" applyAlignment="1">
      <alignment horizontal="left" wrapText="1"/>
    </xf>
    <xf numFmtId="0" fontId="17" fillId="0" borderId="1" xfId="0" applyFont="1" applyFill="1" applyBorder="1" applyAlignment="1">
      <alignment horizontal="left" vertical="top" wrapText="1"/>
    </xf>
    <xf numFmtId="0" fontId="17" fillId="0" borderId="1" xfId="0" applyFont="1" applyFill="1" applyBorder="1" applyAlignment="1">
      <alignment vertical="top" wrapText="1"/>
    </xf>
    <xf numFmtId="0" fontId="0" fillId="0" borderId="1" xfId="0" applyFill="1" applyBorder="1" applyAlignment="1">
      <alignment wrapText="1"/>
    </xf>
    <xf numFmtId="0" fontId="17" fillId="0" borderId="2" xfId="0" applyFont="1" applyFill="1" applyBorder="1" applyAlignment="1">
      <alignment horizontal="left" vertical="top" wrapText="1"/>
    </xf>
    <xf numFmtId="0" fontId="0" fillId="0" borderId="0" xfId="0" applyNumberFormat="1" applyAlignment="1">
      <alignment wrapText="1"/>
    </xf>
    <xf numFmtId="167" fontId="0" fillId="0" borderId="0" xfId="1" applyNumberFormat="1" applyFont="1" applyAlignment="1">
      <alignment wrapText="1"/>
    </xf>
    <xf numFmtId="0" fontId="8" fillId="0" borderId="0" xfId="0" applyFont="1" applyAlignment="1">
      <alignment wrapText="1"/>
    </xf>
    <xf numFmtId="0" fontId="0" fillId="0" borderId="0" xfId="0" applyAlignment="1">
      <alignment horizontal="left" wrapText="1"/>
    </xf>
    <xf numFmtId="165" fontId="0" fillId="0" borderId="0" xfId="1" applyNumberFormat="1" applyFont="1" applyAlignment="1">
      <alignment wrapText="1"/>
    </xf>
    <xf numFmtId="0" fontId="0" fillId="0" borderId="0" xfId="0" applyBorder="1"/>
    <xf numFmtId="0" fontId="6" fillId="0" borderId="0" xfId="10"/>
    <xf numFmtId="0" fontId="11" fillId="6" borderId="5" xfId="0" applyFont="1" applyFill="1" applyBorder="1" applyAlignment="1"/>
    <xf numFmtId="0" fontId="11" fillId="6" borderId="6" xfId="0" applyFont="1" applyFill="1" applyBorder="1" applyAlignment="1"/>
    <xf numFmtId="0" fontId="0" fillId="6" borderId="6" xfId="0" applyFill="1" applyBorder="1" applyAlignment="1"/>
    <xf numFmtId="0" fontId="0" fillId="6" borderId="5" xfId="0" applyFill="1" applyBorder="1" applyAlignment="1"/>
    <xf numFmtId="0" fontId="0" fillId="6" borderId="7" xfId="0" applyFill="1" applyBorder="1" applyAlignment="1">
      <alignment wrapText="1"/>
    </xf>
    <xf numFmtId="0" fontId="19" fillId="6" borderId="8" xfId="0" applyFont="1" applyFill="1" applyBorder="1" applyAlignment="1">
      <alignment wrapText="1"/>
    </xf>
    <xf numFmtId="0" fontId="19" fillId="6" borderId="0" xfId="0" applyFont="1" applyFill="1" applyBorder="1" applyAlignment="1">
      <alignment wrapText="1"/>
    </xf>
    <xf numFmtId="0" fontId="19" fillId="6" borderId="27" xfId="0" applyFont="1" applyFill="1" applyBorder="1" applyAlignment="1">
      <alignment wrapText="1"/>
    </xf>
    <xf numFmtId="0" fontId="19" fillId="0" borderId="8" xfId="0" applyFont="1" applyFill="1" applyBorder="1" applyAlignment="1">
      <alignment wrapText="1"/>
    </xf>
    <xf numFmtId="0" fontId="22" fillId="0" borderId="0" xfId="0" applyFont="1" applyFill="1" applyBorder="1" applyAlignment="1">
      <alignment wrapText="1"/>
    </xf>
    <xf numFmtId="0" fontId="19" fillId="0" borderId="0" xfId="0" applyFont="1" applyFill="1" applyBorder="1" applyAlignment="1">
      <alignment wrapText="1"/>
    </xf>
    <xf numFmtId="0" fontId="19" fillId="0" borderId="27" xfId="0" applyFont="1" applyFill="1" applyBorder="1" applyAlignment="1">
      <alignment wrapText="1"/>
    </xf>
    <xf numFmtId="0" fontId="0" fillId="0" borderId="0" xfId="0" applyFill="1" applyAlignment="1">
      <alignment wrapText="1"/>
    </xf>
    <xf numFmtId="0" fontId="0" fillId="0" borderId="8" xfId="0" applyBorder="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27" xfId="0" applyBorder="1" applyAlignment="1">
      <alignment wrapText="1"/>
    </xf>
    <xf numFmtId="0" fontId="0" fillId="0" borderId="8" xfId="0" applyBorder="1"/>
    <xf numFmtId="0" fontId="0" fillId="0" borderId="9" xfId="0" applyBorder="1" applyAlignment="1">
      <alignment wrapText="1"/>
    </xf>
    <xf numFmtId="0" fontId="9" fillId="0" borderId="12" xfId="0" applyFont="1" applyBorder="1" applyAlignment="1">
      <alignment wrapText="1"/>
    </xf>
    <xf numFmtId="0" fontId="0" fillId="0" borderId="12" xfId="0" applyBorder="1" applyAlignment="1">
      <alignment wrapText="1"/>
    </xf>
    <xf numFmtId="0" fontId="0" fillId="0" borderId="9" xfId="0" applyBorder="1"/>
    <xf numFmtId="0" fontId="0" fillId="0" borderId="10" xfId="0" applyBorder="1" applyAlignment="1">
      <alignment wrapText="1"/>
    </xf>
    <xf numFmtId="0" fontId="9" fillId="0" borderId="9" xfId="0" applyFont="1" applyBorder="1" applyAlignment="1">
      <alignment wrapText="1"/>
    </xf>
    <xf numFmtId="0" fontId="0" fillId="0" borderId="13" xfId="0" applyBorder="1" applyAlignment="1">
      <alignment wrapText="1"/>
    </xf>
    <xf numFmtId="0" fontId="9" fillId="0" borderId="14" xfId="0" applyFont="1" applyBorder="1" applyAlignment="1">
      <alignment wrapText="1"/>
    </xf>
    <xf numFmtId="0" fontId="0" fillId="0" borderId="15" xfId="0" applyBorder="1" applyAlignment="1">
      <alignment wrapText="1"/>
    </xf>
    <xf numFmtId="0" fontId="0" fillId="0" borderId="14" xfId="0" applyBorder="1"/>
    <xf numFmtId="165" fontId="0" fillId="0" borderId="0" xfId="1" applyNumberFormat="1" applyFont="1"/>
    <xf numFmtId="0" fontId="0" fillId="0" borderId="0" xfId="0" applyAlignment="1">
      <alignment vertical="center"/>
    </xf>
    <xf numFmtId="0" fontId="17" fillId="0" borderId="0" xfId="0" applyFont="1" applyFill="1"/>
    <xf numFmtId="0" fontId="7" fillId="8" borderId="0" xfId="3" applyFont="1" applyFill="1" applyAlignment="1">
      <alignment vertical="center"/>
    </xf>
    <xf numFmtId="49" fontId="18" fillId="0" borderId="1" xfId="3" applyNumberFormat="1" applyFont="1" applyFill="1" applyBorder="1" applyAlignment="1">
      <alignment horizontal="left" vertical="center" wrapText="1"/>
    </xf>
    <xf numFmtId="0" fontId="7" fillId="0" borderId="0" xfId="3" applyFont="1" applyFill="1" applyAlignment="1">
      <alignment horizontal="left" vertical="center"/>
    </xf>
    <xf numFmtId="49" fontId="18" fillId="0" borderId="0" xfId="3" applyNumberFormat="1" applyFont="1" applyBorder="1" applyAlignment="1">
      <alignment horizontal="center" vertical="center" wrapText="1"/>
    </xf>
    <xf numFmtId="49" fontId="18" fillId="0" borderId="0" xfId="3" applyNumberFormat="1" applyFont="1" applyFill="1" applyBorder="1" applyAlignment="1">
      <alignment horizontal="center" vertical="center"/>
    </xf>
    <xf numFmtId="0" fontId="7" fillId="0" borderId="0" xfId="3" applyFont="1" applyFill="1" applyBorder="1" applyAlignment="1">
      <alignment horizontal="center" vertical="center" wrapText="1"/>
    </xf>
    <xf numFmtId="49" fontId="29" fillId="0" borderId="0" xfId="3" applyNumberFormat="1" applyFont="1" applyFill="1" applyBorder="1" applyAlignment="1">
      <alignment vertical="center"/>
    </xf>
    <xf numFmtId="0" fontId="18" fillId="0" borderId="0" xfId="3" applyFont="1" applyBorder="1" applyAlignment="1">
      <alignment horizontal="center" vertical="center"/>
    </xf>
    <xf numFmtId="165" fontId="18" fillId="0" borderId="0" xfId="6" applyNumberFormat="1" applyFont="1" applyBorder="1" applyAlignment="1">
      <alignment horizontal="center" vertical="center"/>
    </xf>
    <xf numFmtId="0" fontId="32" fillId="0" borderId="0" xfId="3" applyFont="1" applyBorder="1" applyAlignment="1">
      <alignment horizontal="right" vertical="center"/>
    </xf>
    <xf numFmtId="165" fontId="18" fillId="0" borderId="0" xfId="3" applyNumberFormat="1" applyFont="1" applyBorder="1" applyAlignment="1">
      <alignment horizontal="center" vertical="center"/>
    </xf>
    <xf numFmtId="49" fontId="3" fillId="0" borderId="0" xfId="3" applyNumberFormat="1" applyFill="1" applyBorder="1" applyAlignment="1">
      <alignment horizontal="center" vertical="center" wrapText="1"/>
    </xf>
    <xf numFmtId="168" fontId="3" fillId="0" borderId="0" xfId="3" applyNumberFormat="1" applyBorder="1" applyAlignment="1">
      <alignment horizontal="left" vertical="center"/>
    </xf>
    <xf numFmtId="49" fontId="3" fillId="0" borderId="0" xfId="3" applyNumberFormat="1" applyFill="1" applyBorder="1" applyAlignment="1">
      <alignment horizontal="left" vertical="center" wrapText="1"/>
    </xf>
    <xf numFmtId="49" fontId="18" fillId="0" borderId="0" xfId="3" applyNumberFormat="1" applyFont="1" applyFill="1" applyBorder="1" applyAlignment="1">
      <alignment horizontal="left" vertical="center"/>
    </xf>
    <xf numFmtId="165" fontId="7" fillId="0" borderId="0" xfId="6" applyNumberFormat="1" applyFont="1" applyFill="1" applyBorder="1" applyAlignment="1">
      <alignment horizontal="center" vertical="center" wrapText="1"/>
    </xf>
    <xf numFmtId="0" fontId="7" fillId="8" borderId="0" xfId="21" applyFont="1" applyFill="1" applyAlignment="1">
      <alignment vertical="center"/>
    </xf>
    <xf numFmtId="0" fontId="7" fillId="8" borderId="0" xfId="21" applyFont="1" applyFill="1" applyAlignment="1">
      <alignment horizontal="center" vertical="center"/>
    </xf>
    <xf numFmtId="0" fontId="7" fillId="7" borderId="1" xfId="21" applyFont="1" applyFill="1" applyBorder="1" applyAlignment="1">
      <alignment horizontal="center" vertical="center" wrapText="1"/>
    </xf>
    <xf numFmtId="0" fontId="18" fillId="7" borderId="1" xfId="21" applyFont="1" applyFill="1" applyBorder="1" applyAlignment="1">
      <alignment vertical="center" wrapText="1"/>
    </xf>
    <xf numFmtId="0" fontId="18" fillId="7" borderId="1" xfId="21" applyFont="1" applyFill="1" applyBorder="1" applyAlignment="1">
      <alignment vertical="center"/>
    </xf>
    <xf numFmtId="49" fontId="29" fillId="7" borderId="1" xfId="21" applyNumberFormat="1" applyFont="1" applyFill="1" applyBorder="1" applyAlignment="1">
      <alignment horizontal="center" vertical="center"/>
    </xf>
    <xf numFmtId="49" fontId="18" fillId="7" borderId="1" xfId="21" applyNumberFormat="1" applyFont="1" applyFill="1" applyBorder="1" applyAlignment="1">
      <alignment horizontal="center" vertical="center"/>
    </xf>
    <xf numFmtId="49" fontId="18" fillId="7" borderId="1" xfId="21" applyNumberFormat="1" applyFont="1" applyFill="1" applyBorder="1" applyAlignment="1">
      <alignment horizontal="center" vertical="center" wrapText="1"/>
    </xf>
    <xf numFmtId="165" fontId="18" fillId="7" borderId="1" xfId="22" applyNumberFormat="1" applyFont="1" applyFill="1" applyBorder="1" applyAlignment="1">
      <alignment horizontal="right" vertical="center"/>
    </xf>
    <xf numFmtId="165" fontId="18" fillId="7" borderId="14" xfId="22" applyNumberFormat="1" applyFont="1" applyFill="1" applyBorder="1" applyAlignment="1">
      <alignment horizontal="center" vertical="center"/>
    </xf>
    <xf numFmtId="14" fontId="18" fillId="7" borderId="1" xfId="21" applyNumberFormat="1" applyFont="1" applyFill="1" applyBorder="1" applyAlignment="1">
      <alignment horizontal="center" vertical="center"/>
    </xf>
    <xf numFmtId="0" fontId="7" fillId="7" borderId="0" xfId="21" applyFont="1" applyFill="1" applyAlignment="1">
      <alignment vertical="center"/>
    </xf>
    <xf numFmtId="165" fontId="18" fillId="7" borderId="1" xfId="22" applyNumberFormat="1" applyFont="1" applyFill="1" applyBorder="1" applyAlignment="1">
      <alignment horizontal="center" vertical="center"/>
    </xf>
    <xf numFmtId="49" fontId="29" fillId="7" borderId="1" xfId="21" applyNumberFormat="1" applyFont="1" applyFill="1" applyBorder="1" applyAlignment="1">
      <alignment horizontal="center" vertical="center" wrapText="1"/>
    </xf>
    <xf numFmtId="0" fontId="34" fillId="7" borderId="6" xfId="21" applyFont="1" applyFill="1" applyBorder="1" applyAlignment="1">
      <alignment horizontal="center" vertical="center" wrapText="1"/>
    </xf>
    <xf numFmtId="49" fontId="1" fillId="7" borderId="6" xfId="21" applyNumberFormat="1" applyFont="1" applyFill="1" applyBorder="1" applyAlignment="1">
      <alignment horizontal="center" vertical="center" wrapText="1"/>
    </xf>
    <xf numFmtId="14" fontId="1" fillId="7" borderId="6" xfId="21" applyNumberFormat="1" applyFont="1" applyFill="1" applyBorder="1" applyAlignment="1">
      <alignment horizontal="center" vertical="center"/>
    </xf>
    <xf numFmtId="0" fontId="34" fillId="8" borderId="0" xfId="21" applyFont="1" applyFill="1" applyAlignment="1">
      <alignment vertical="center"/>
    </xf>
    <xf numFmtId="0" fontId="34" fillId="8" borderId="0" xfId="21" applyFont="1" applyFill="1" applyAlignment="1">
      <alignment horizontal="center" vertical="center"/>
    </xf>
    <xf numFmtId="165" fontId="34" fillId="8" borderId="0" xfId="22" applyNumberFormat="1" applyFont="1" applyFill="1" applyAlignment="1">
      <alignment horizontal="right" vertical="center"/>
    </xf>
    <xf numFmtId="165" fontId="34" fillId="8" borderId="0" xfId="22" applyNumberFormat="1" applyFont="1" applyFill="1" applyAlignment="1">
      <alignment horizontal="center" vertical="center"/>
    </xf>
    <xf numFmtId="0" fontId="34" fillId="8" borderId="0" xfId="21" applyFont="1" applyFill="1" applyAlignment="1">
      <alignment horizontal="left" vertical="center"/>
    </xf>
    <xf numFmtId="165" fontId="7" fillId="8" borderId="0" xfId="22" applyNumberFormat="1" applyFont="1" applyFill="1" applyAlignment="1">
      <alignment horizontal="right" vertical="center"/>
    </xf>
    <xf numFmtId="165" fontId="7" fillId="8" borderId="0" xfId="22" applyNumberFormat="1" applyFont="1" applyFill="1" applyAlignment="1">
      <alignment horizontal="center" vertical="center"/>
    </xf>
    <xf numFmtId="0" fontId="7" fillId="8" borderId="0" xfId="21" applyFont="1" applyFill="1" applyAlignment="1">
      <alignment horizontal="left" vertical="center"/>
    </xf>
    <xf numFmtId="0" fontId="33" fillId="10" borderId="16" xfId="21" applyFont="1" applyFill="1" applyBorder="1" applyAlignment="1">
      <alignment horizontal="center" vertical="center" wrapText="1"/>
    </xf>
    <xf numFmtId="0" fontId="1" fillId="0" borderId="0" xfId="0" applyFont="1" applyBorder="1" applyAlignment="1"/>
    <xf numFmtId="0" fontId="18" fillId="7" borderId="5" xfId="22" applyNumberFormat="1" applyFont="1" applyFill="1" applyBorder="1" applyAlignment="1">
      <alignment horizontal="right" vertical="center"/>
    </xf>
    <xf numFmtId="0" fontId="18" fillId="7" borderId="5" xfId="22" applyNumberFormat="1" applyFont="1" applyFill="1" applyBorder="1" applyAlignment="1">
      <alignment horizontal="right" vertical="center" wrapText="1" shrinkToFit="1"/>
    </xf>
    <xf numFmtId="0" fontId="9" fillId="7" borderId="6" xfId="22" applyNumberFormat="1" applyFont="1" applyFill="1" applyBorder="1" applyAlignment="1">
      <alignment horizontal="right" vertical="center" wrapText="1"/>
    </xf>
    <xf numFmtId="0" fontId="34" fillId="8" borderId="0" xfId="22" applyNumberFormat="1" applyFont="1" applyFill="1" applyAlignment="1">
      <alignment horizontal="right" vertical="center"/>
    </xf>
    <xf numFmtId="0" fontId="7" fillId="8" borderId="0" xfId="22" applyNumberFormat="1" applyFont="1" applyFill="1" applyAlignment="1">
      <alignment horizontal="right" vertical="center"/>
    </xf>
    <xf numFmtId="0" fontId="7" fillId="8" borderId="0" xfId="3" applyNumberFormat="1" applyFont="1" applyFill="1" applyBorder="1" applyAlignment="1">
      <alignment horizontal="left" vertical="center"/>
    </xf>
    <xf numFmtId="0" fontId="26" fillId="8" borderId="0" xfId="3" applyNumberFormat="1" applyFont="1" applyFill="1" applyBorder="1" applyAlignment="1">
      <alignment horizontal="left" vertical="center"/>
    </xf>
    <xf numFmtId="49" fontId="3" fillId="0" borderId="1" xfId="3" applyNumberFormat="1" applyFill="1" applyBorder="1" applyAlignment="1">
      <alignment horizontal="left" vertical="center" wrapText="1"/>
    </xf>
    <xf numFmtId="165" fontId="18" fillId="0" borderId="1" xfId="6" applyNumberFormat="1" applyFont="1" applyFill="1" applyBorder="1" applyAlignment="1">
      <alignment horizontal="left" vertical="center" wrapText="1"/>
    </xf>
    <xf numFmtId="49" fontId="3" fillId="0" borderId="12" xfId="3" applyNumberFormat="1" applyFill="1" applyBorder="1" applyAlignment="1">
      <alignment horizontal="left" vertical="center" wrapText="1"/>
    </xf>
    <xf numFmtId="168" fontId="3" fillId="0" borderId="12" xfId="3" applyNumberFormat="1" applyBorder="1" applyAlignment="1">
      <alignment horizontal="left" vertical="center"/>
    </xf>
    <xf numFmtId="0" fontId="7" fillId="8" borderId="0" xfId="3" applyFont="1" applyFill="1" applyAlignment="1">
      <alignment horizontal="left" vertical="center"/>
    </xf>
    <xf numFmtId="0" fontId="3" fillId="0" borderId="1" xfId="3" applyNumberFormat="1" applyFill="1" applyBorder="1" applyAlignment="1">
      <alignment horizontal="left" vertical="center" wrapText="1"/>
    </xf>
    <xf numFmtId="0" fontId="18" fillId="0" borderId="1" xfId="6" applyNumberFormat="1" applyFont="1" applyFill="1" applyBorder="1" applyAlignment="1">
      <alignment horizontal="left" vertical="center" wrapText="1"/>
    </xf>
    <xf numFmtId="0" fontId="3" fillId="0" borderId="12" xfId="3" applyNumberFormat="1" applyFill="1" applyBorder="1" applyAlignment="1">
      <alignment horizontal="left" vertical="center" wrapText="1"/>
    </xf>
    <xf numFmtId="0" fontId="3" fillId="0" borderId="0" xfId="3" applyNumberFormat="1" applyFill="1" applyBorder="1" applyAlignment="1">
      <alignment horizontal="left" vertical="center" wrapText="1"/>
    </xf>
    <xf numFmtId="0" fontId="3" fillId="0" borderId="14" xfId="3" applyNumberFormat="1" applyFill="1" applyBorder="1" applyAlignment="1">
      <alignment horizontal="left" vertical="center" wrapText="1"/>
    </xf>
    <xf numFmtId="0" fontId="3" fillId="0" borderId="0" xfId="3" applyBorder="1" applyAlignment="1">
      <alignment horizontal="left" vertical="center" wrapText="1"/>
    </xf>
    <xf numFmtId="0" fontId="27" fillId="8" borderId="0" xfId="3" applyNumberFormat="1" applyFont="1" applyFill="1" applyBorder="1" applyAlignment="1">
      <alignment horizontal="left" vertical="center"/>
    </xf>
    <xf numFmtId="165" fontId="7" fillId="8" borderId="0" xfId="6" applyNumberFormat="1" applyFont="1" applyFill="1" applyBorder="1" applyAlignment="1">
      <alignment horizontal="left" vertical="center"/>
    </xf>
    <xf numFmtId="0" fontId="29" fillId="8" borderId="0" xfId="3" applyNumberFormat="1" applyFont="1" applyFill="1" applyBorder="1" applyAlignment="1">
      <alignment horizontal="left" vertical="center"/>
    </xf>
    <xf numFmtId="165" fontId="26" fillId="8" borderId="0" xfId="6" applyNumberFormat="1" applyFont="1" applyFill="1" applyBorder="1" applyAlignment="1">
      <alignment horizontal="left" vertical="center"/>
    </xf>
    <xf numFmtId="0" fontId="30" fillId="8" borderId="0" xfId="3" applyNumberFormat="1" applyFont="1" applyFill="1" applyBorder="1" applyAlignment="1">
      <alignment horizontal="left" vertical="center"/>
    </xf>
    <xf numFmtId="0" fontId="26" fillId="8" borderId="14" xfId="3" applyNumberFormat="1" applyFont="1" applyFill="1" applyBorder="1" applyAlignment="1">
      <alignment horizontal="left" vertical="center"/>
    </xf>
    <xf numFmtId="165" fontId="26" fillId="8" borderId="14" xfId="6" applyNumberFormat="1" applyFont="1" applyFill="1" applyBorder="1" applyAlignment="1">
      <alignment horizontal="left" vertical="center"/>
    </xf>
    <xf numFmtId="0" fontId="7" fillId="0" borderId="1" xfId="3" applyFont="1" applyFill="1" applyBorder="1" applyAlignment="1">
      <alignment horizontal="left" vertical="center" wrapText="1"/>
    </xf>
    <xf numFmtId="49" fontId="18" fillId="7" borderId="1" xfId="3" applyNumberFormat="1" applyFont="1" applyFill="1" applyBorder="1" applyAlignment="1">
      <alignment horizontal="left" vertical="center" wrapText="1"/>
    </xf>
    <xf numFmtId="165" fontId="29" fillId="7" borderId="48" xfId="5" applyNumberFormat="1" applyFont="1" applyFill="1" applyBorder="1" applyAlignment="1">
      <alignment horizontal="left" vertical="center" wrapText="1"/>
    </xf>
    <xf numFmtId="49" fontId="18" fillId="7" borderId="1" xfId="3"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165" fontId="29" fillId="7" borderId="1" xfId="5" applyNumberFormat="1" applyFont="1" applyFill="1" applyBorder="1" applyAlignment="1">
      <alignment horizontal="left" vertical="center" wrapText="1"/>
    </xf>
    <xf numFmtId="14" fontId="18" fillId="0" borderId="1" xfId="3" applyNumberFormat="1" applyFont="1" applyFill="1" applyBorder="1" applyAlignment="1">
      <alignment horizontal="left" vertical="center"/>
    </xf>
    <xf numFmtId="49" fontId="29" fillId="7" borderId="1" xfId="3" applyNumberFormat="1" applyFont="1" applyFill="1" applyBorder="1" applyAlignment="1">
      <alignment horizontal="left" vertical="center" wrapText="1"/>
    </xf>
    <xf numFmtId="49" fontId="29" fillId="0" borderId="1" xfId="3" applyNumberFormat="1" applyFont="1" applyFill="1" applyBorder="1" applyAlignment="1">
      <alignment horizontal="left" vertical="center"/>
    </xf>
    <xf numFmtId="0" fontId="29" fillId="0" borderId="1" xfId="3" applyFont="1" applyFill="1" applyBorder="1" applyAlignment="1">
      <alignment horizontal="left" vertical="center" wrapText="1"/>
    </xf>
    <xf numFmtId="0" fontId="29" fillId="7" borderId="1" xfId="0" applyFont="1" applyFill="1" applyBorder="1" applyAlignment="1">
      <alignment horizontal="left" vertical="center" wrapText="1"/>
    </xf>
    <xf numFmtId="49" fontId="29" fillId="7" borderId="1" xfId="3" applyNumberFormat="1" applyFont="1" applyFill="1" applyBorder="1" applyAlignment="1">
      <alignment horizontal="left" vertical="center"/>
    </xf>
    <xf numFmtId="165" fontId="29" fillId="7" borderId="1" xfId="5" applyNumberFormat="1" applyFont="1" applyFill="1" applyBorder="1" applyAlignment="1">
      <alignment horizontal="left" vertical="center"/>
    </xf>
    <xf numFmtId="0" fontId="18" fillId="7" borderId="1" xfId="3" applyFont="1" applyFill="1" applyBorder="1" applyAlignment="1">
      <alignment horizontal="left" vertical="center" wrapText="1"/>
    </xf>
    <xf numFmtId="0" fontId="18" fillId="7" borderId="1" xfId="3" applyFont="1" applyFill="1" applyBorder="1" applyAlignment="1">
      <alignment horizontal="left" vertical="center"/>
    </xf>
    <xf numFmtId="165" fontId="18" fillId="7" borderId="1" xfId="6" applyNumberFormat="1" applyFont="1" applyFill="1" applyBorder="1" applyAlignment="1">
      <alignment horizontal="left" vertical="center" wrapText="1"/>
    </xf>
    <xf numFmtId="165" fontId="29" fillId="7" borderId="1" xfId="5" applyNumberFormat="1" applyFont="1" applyFill="1" applyBorder="1" applyAlignment="1">
      <alignment horizontal="left" vertical="center" wrapText="1" shrinkToFit="1"/>
    </xf>
    <xf numFmtId="0" fontId="29" fillId="7" borderId="1" xfId="3" applyFont="1" applyFill="1" applyBorder="1" applyAlignment="1">
      <alignment horizontal="left" vertical="center" wrapText="1"/>
    </xf>
    <xf numFmtId="14" fontId="18" fillId="0" borderId="1" xfId="3" applyNumberFormat="1" applyFont="1" applyBorder="1" applyAlignment="1">
      <alignment horizontal="left" vertical="center"/>
    </xf>
    <xf numFmtId="0" fontId="29" fillId="9" borderId="1" xfId="3" applyFont="1" applyFill="1" applyBorder="1" applyAlignment="1">
      <alignment horizontal="left" vertical="center" wrapText="1"/>
    </xf>
    <xf numFmtId="49" fontId="18" fillId="0" borderId="1" xfId="3" applyNumberFormat="1" applyFont="1" applyBorder="1" applyAlignment="1">
      <alignment horizontal="left" vertical="center"/>
    </xf>
    <xf numFmtId="49" fontId="29" fillId="0" borderId="1" xfId="3" applyNumberFormat="1" applyFont="1" applyBorder="1" applyAlignment="1">
      <alignment horizontal="left" vertical="center"/>
    </xf>
    <xf numFmtId="0" fontId="18" fillId="0" borderId="1" xfId="3" applyNumberFormat="1" applyFont="1" applyBorder="1" applyAlignment="1">
      <alignment horizontal="left" vertical="center"/>
    </xf>
    <xf numFmtId="165" fontId="18" fillId="0" borderId="1" xfId="3" applyNumberFormat="1" applyFont="1" applyBorder="1" applyAlignment="1">
      <alignment horizontal="left" vertical="center"/>
    </xf>
    <xf numFmtId="0" fontId="29" fillId="7" borderId="1" xfId="3" applyFont="1" applyFill="1" applyBorder="1" applyAlignment="1">
      <alignment horizontal="left" vertical="center"/>
    </xf>
    <xf numFmtId="49" fontId="18" fillId="7" borderId="1" xfId="19" applyNumberFormat="1" applyFill="1" applyBorder="1" applyAlignment="1">
      <alignment horizontal="left" vertical="center" wrapText="1"/>
    </xf>
    <xf numFmtId="5" fontId="18" fillId="7" borderId="1" xfId="20" applyNumberFormat="1" applyFont="1" applyFill="1" applyBorder="1" applyAlignment="1">
      <alignment horizontal="left" vertical="center" wrapText="1"/>
    </xf>
    <xf numFmtId="0" fontId="18" fillId="7" borderId="0" xfId="3" applyFont="1" applyFill="1" applyBorder="1" applyAlignment="1">
      <alignment horizontal="left" vertical="center"/>
    </xf>
    <xf numFmtId="49" fontId="29" fillId="7" borderId="0" xfId="3" applyNumberFormat="1" applyFont="1" applyFill="1" applyBorder="1" applyAlignment="1">
      <alignment horizontal="left" vertical="center"/>
    </xf>
    <xf numFmtId="49" fontId="18" fillId="0" borderId="12" xfId="3" applyNumberFormat="1" applyFont="1" applyFill="1" applyBorder="1" applyAlignment="1">
      <alignment horizontal="left" vertical="center"/>
    </xf>
    <xf numFmtId="0" fontId="7" fillId="0" borderId="12" xfId="3" applyFont="1" applyFill="1" applyBorder="1" applyAlignment="1">
      <alignment horizontal="left" vertical="center" wrapText="1"/>
    </xf>
    <xf numFmtId="49" fontId="29" fillId="0" borderId="12" xfId="3" applyNumberFormat="1" applyFont="1" applyFill="1" applyBorder="1" applyAlignment="1">
      <alignment horizontal="left" vertical="center"/>
    </xf>
    <xf numFmtId="0" fontId="18" fillId="0" borderId="12" xfId="3" applyFont="1" applyBorder="1" applyAlignment="1">
      <alignment horizontal="left" vertical="center"/>
    </xf>
    <xf numFmtId="165" fontId="18" fillId="0" borderId="12" xfId="6" applyNumberFormat="1" applyFont="1" applyBorder="1" applyAlignment="1">
      <alignment horizontal="left" vertical="center"/>
    </xf>
    <xf numFmtId="0" fontId="31" fillId="0" borderId="12" xfId="3" applyFont="1" applyBorder="1" applyAlignment="1">
      <alignment horizontal="left" vertical="center"/>
    </xf>
    <xf numFmtId="165" fontId="31" fillId="0" borderId="40" xfId="3" applyNumberFormat="1" applyFont="1" applyBorder="1" applyAlignment="1">
      <alignment horizontal="left" vertical="center"/>
    </xf>
    <xf numFmtId="0" fontId="31" fillId="0" borderId="12" xfId="3" applyNumberFormat="1" applyFont="1" applyBorder="1" applyAlignment="1">
      <alignment horizontal="left" vertical="center"/>
    </xf>
    <xf numFmtId="165" fontId="31" fillId="0" borderId="12" xfId="3" applyNumberFormat="1" applyFont="1" applyBorder="1" applyAlignment="1">
      <alignment horizontal="left" vertical="center"/>
    </xf>
    <xf numFmtId="14" fontId="18" fillId="0" borderId="12" xfId="3" applyNumberFormat="1" applyFont="1" applyBorder="1" applyAlignment="1">
      <alignment horizontal="left" vertical="center"/>
    </xf>
    <xf numFmtId="0" fontId="29" fillId="9" borderId="12" xfId="3" applyFont="1" applyFill="1" applyBorder="1" applyAlignment="1">
      <alignment horizontal="left" vertical="center" wrapText="1"/>
    </xf>
    <xf numFmtId="0" fontId="7" fillId="0" borderId="0" xfId="3" applyFont="1" applyFill="1" applyBorder="1" applyAlignment="1">
      <alignment horizontal="left" vertical="center" wrapText="1"/>
    </xf>
    <xf numFmtId="49" fontId="29" fillId="0" borderId="0" xfId="3" applyNumberFormat="1" applyFont="1" applyFill="1" applyBorder="1" applyAlignment="1">
      <alignment horizontal="left" vertical="center"/>
    </xf>
    <xf numFmtId="0" fontId="18" fillId="0" borderId="0" xfId="3" applyFont="1" applyBorder="1" applyAlignment="1">
      <alignment horizontal="left" vertical="center"/>
    </xf>
    <xf numFmtId="165" fontId="18" fillId="0" borderId="0" xfId="6" applyNumberFormat="1" applyFont="1" applyBorder="1" applyAlignment="1">
      <alignment horizontal="left" vertical="center"/>
    </xf>
    <xf numFmtId="0" fontId="31" fillId="0" borderId="0" xfId="3" applyFont="1" applyBorder="1" applyAlignment="1">
      <alignment horizontal="left" vertical="center"/>
    </xf>
    <xf numFmtId="165" fontId="31" fillId="0" borderId="0" xfId="3" applyNumberFormat="1" applyFont="1" applyBorder="1" applyAlignment="1">
      <alignment horizontal="left" vertical="center"/>
    </xf>
    <xf numFmtId="0" fontId="31" fillId="0" borderId="0" xfId="3" applyNumberFormat="1" applyFont="1" applyBorder="1" applyAlignment="1">
      <alignment horizontal="left" vertical="center"/>
    </xf>
    <xf numFmtId="14" fontId="18" fillId="0" borderId="0" xfId="3" applyNumberFormat="1" applyFont="1" applyBorder="1" applyAlignment="1">
      <alignment horizontal="left" vertical="center"/>
    </xf>
    <xf numFmtId="0" fontId="29" fillId="9" borderId="0" xfId="3" applyFont="1" applyFill="1" applyBorder="1" applyAlignment="1">
      <alignment horizontal="left" vertical="center" wrapText="1"/>
    </xf>
    <xf numFmtId="165" fontId="7" fillId="8" borderId="0" xfId="6" applyNumberFormat="1" applyFont="1" applyFill="1" applyAlignment="1">
      <alignment horizontal="left" vertical="center"/>
    </xf>
    <xf numFmtId="0" fontId="7" fillId="8" borderId="0" xfId="3" applyNumberFormat="1" applyFont="1" applyFill="1" applyAlignment="1">
      <alignment horizontal="left" vertical="center"/>
    </xf>
    <xf numFmtId="0" fontId="18" fillId="0" borderId="14" xfId="3" applyFont="1" applyBorder="1" applyAlignment="1">
      <alignment horizontal="left" vertical="center"/>
    </xf>
    <xf numFmtId="49" fontId="18" fillId="0" borderId="0" xfId="3" applyNumberFormat="1" applyFont="1" applyBorder="1" applyAlignment="1">
      <alignment horizontal="left" vertical="center" wrapText="1"/>
    </xf>
    <xf numFmtId="49" fontId="18" fillId="0" borderId="14" xfId="3" applyNumberFormat="1" applyFont="1" applyFill="1" applyBorder="1" applyAlignment="1">
      <alignment horizontal="left" vertical="center"/>
    </xf>
    <xf numFmtId="0" fontId="7" fillId="0" borderId="14" xfId="3" applyFont="1" applyFill="1" applyBorder="1" applyAlignment="1">
      <alignment horizontal="left" vertical="center" wrapText="1"/>
    </xf>
    <xf numFmtId="0" fontId="7" fillId="8" borderId="14" xfId="3" applyFont="1" applyFill="1" applyBorder="1" applyAlignment="1">
      <alignment horizontal="left" vertical="center"/>
    </xf>
    <xf numFmtId="165" fontId="18" fillId="0" borderId="14" xfId="6" applyNumberFormat="1" applyFont="1" applyBorder="1" applyAlignment="1">
      <alignment horizontal="left" vertical="center"/>
    </xf>
    <xf numFmtId="14" fontId="18" fillId="0" borderId="14" xfId="3" applyNumberFormat="1" applyFont="1" applyBorder="1" applyAlignment="1">
      <alignment horizontal="left" vertical="center"/>
    </xf>
    <xf numFmtId="0" fontId="3" fillId="0" borderId="0" xfId="3" applyBorder="1" applyAlignment="1">
      <alignment horizontal="left" vertical="center"/>
    </xf>
    <xf numFmtId="0" fontId="32" fillId="0" borderId="0" xfId="3" applyFont="1" applyBorder="1" applyAlignment="1">
      <alignment horizontal="left" vertical="center"/>
    </xf>
    <xf numFmtId="165" fontId="18" fillId="0" borderId="0" xfId="3" applyNumberFormat="1" applyFont="1" applyBorder="1" applyAlignment="1">
      <alignment horizontal="left" vertical="center"/>
    </xf>
    <xf numFmtId="0" fontId="18" fillId="0" borderId="0" xfId="3" applyNumberFormat="1" applyFont="1" applyBorder="1" applyAlignment="1">
      <alignment horizontal="left" vertical="center"/>
    </xf>
    <xf numFmtId="0" fontId="18" fillId="0" borderId="0" xfId="3" applyNumberFormat="1" applyFont="1" applyBorder="1" applyAlignment="1">
      <alignment horizontal="left" vertical="center" wrapText="1"/>
    </xf>
    <xf numFmtId="165" fontId="7" fillId="0" borderId="0" xfId="6" applyNumberFormat="1" applyFont="1" applyFill="1" applyBorder="1" applyAlignment="1">
      <alignment horizontal="left" vertical="center" wrapText="1"/>
    </xf>
    <xf numFmtId="0" fontId="29" fillId="8" borderId="0" xfId="3" applyFont="1" applyFill="1" applyAlignment="1">
      <alignment horizontal="left" vertical="center"/>
    </xf>
    <xf numFmtId="0" fontId="0" fillId="0" borderId="0" xfId="0" applyAlignment="1">
      <alignment horizontal="center" vertical="center"/>
    </xf>
    <xf numFmtId="0" fontId="18" fillId="7" borderId="1" xfId="22" applyNumberFormat="1" applyFont="1" applyFill="1" applyBorder="1" applyAlignment="1">
      <alignment horizontal="right" vertical="center"/>
    </xf>
    <xf numFmtId="0" fontId="18" fillId="7" borderId="1" xfId="22" applyNumberFormat="1" applyFont="1" applyFill="1" applyBorder="1" applyAlignment="1">
      <alignment horizontal="right" vertical="center" wrapText="1" shrinkToFit="1"/>
    </xf>
    <xf numFmtId="165" fontId="18" fillId="7" borderId="5" xfId="1" applyNumberFormat="1" applyFont="1" applyFill="1" applyBorder="1" applyAlignment="1">
      <alignment horizontal="right" vertical="center"/>
    </xf>
    <xf numFmtId="165" fontId="18" fillId="7" borderId="1" xfId="1" applyNumberFormat="1" applyFont="1" applyFill="1" applyBorder="1" applyAlignment="1">
      <alignment horizontal="right" vertical="center"/>
    </xf>
    <xf numFmtId="165" fontId="18" fillId="7" borderId="5" xfId="1" applyNumberFormat="1" applyFont="1" applyFill="1" applyBorder="1" applyAlignment="1">
      <alignment horizontal="right" vertical="center" wrapText="1" shrinkToFit="1"/>
    </xf>
    <xf numFmtId="165" fontId="18" fillId="7" borderId="1" xfId="1" applyNumberFormat="1" applyFont="1" applyFill="1" applyBorder="1" applyAlignment="1">
      <alignment horizontal="right" vertical="center" wrapText="1" shrinkToFit="1"/>
    </xf>
    <xf numFmtId="165" fontId="29" fillId="7" borderId="1" xfId="1" applyNumberFormat="1" applyFont="1" applyFill="1" applyBorder="1" applyAlignment="1">
      <alignment horizontal="right" vertical="center"/>
    </xf>
    <xf numFmtId="165" fontId="29" fillId="7" borderId="5" xfId="1" applyNumberFormat="1" applyFont="1" applyFill="1" applyBorder="1" applyAlignment="1">
      <alignment horizontal="right" vertical="center"/>
    </xf>
    <xf numFmtId="165" fontId="9" fillId="7" borderId="6" xfId="1" applyNumberFormat="1" applyFont="1" applyFill="1" applyBorder="1" applyAlignment="1">
      <alignment horizontal="right" vertical="center" wrapText="1"/>
    </xf>
    <xf numFmtId="165" fontId="34" fillId="8" borderId="0" xfId="1" applyNumberFormat="1" applyFont="1" applyFill="1" applyAlignment="1">
      <alignment horizontal="right" vertical="center"/>
    </xf>
    <xf numFmtId="165" fontId="7" fillId="8" borderId="0" xfId="1" applyNumberFormat="1" applyFont="1" applyFill="1" applyAlignment="1">
      <alignment horizontal="right" vertical="center"/>
    </xf>
    <xf numFmtId="0" fontId="0" fillId="0" borderId="0" xfId="0" applyFont="1" applyAlignment="1">
      <alignment vertical="center"/>
    </xf>
    <xf numFmtId="165" fontId="0" fillId="0" borderId="0" xfId="6" applyNumberFormat="1" applyFont="1" applyAlignment="1">
      <alignment horizontal="right" vertical="center"/>
    </xf>
    <xf numFmtId="0" fontId="0" fillId="0" borderId="0" xfId="0" applyAlignment="1">
      <alignment horizontal="right" vertical="center"/>
    </xf>
    <xf numFmtId="0" fontId="0" fillId="0" borderId="0" xfId="0" applyAlignment="1">
      <alignment vertical="center" wrapText="1"/>
    </xf>
    <xf numFmtId="0" fontId="26" fillId="17" borderId="1" xfId="3" applyFont="1" applyFill="1" applyBorder="1" applyAlignment="1">
      <alignment horizontal="center" vertical="center" wrapText="1"/>
    </xf>
    <xf numFmtId="0" fontId="9" fillId="13" borderId="1" xfId="0" applyFont="1" applyFill="1" applyBorder="1" applyAlignment="1">
      <alignment horizontal="center"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34" xfId="0" applyBorder="1" applyAlignment="1">
      <alignment vertical="center" wrapText="1"/>
    </xf>
    <xf numFmtId="0" fontId="0" fillId="0" borderId="49"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65" fontId="5" fillId="6" borderId="58" xfId="1" applyNumberFormat="1" applyFont="1" applyFill="1" applyBorder="1" applyAlignment="1">
      <alignment horizontal="center" vertical="center" wrapText="1"/>
    </xf>
    <xf numFmtId="0" fontId="4" fillId="0" borderId="33" xfId="0" applyFont="1" applyBorder="1"/>
    <xf numFmtId="0" fontId="4" fillId="0" borderId="32" xfId="0" applyFont="1" applyBorder="1"/>
    <xf numFmtId="0" fontId="4" fillId="0" borderId="0" xfId="0" applyFont="1" applyBorder="1"/>
    <xf numFmtId="0" fontId="7" fillId="7" borderId="16" xfId="21" applyFont="1" applyFill="1" applyBorder="1" applyAlignment="1">
      <alignment horizontal="center" vertical="center" wrapText="1"/>
    </xf>
    <xf numFmtId="0" fontId="18" fillId="7" borderId="16" xfId="21" applyFont="1" applyFill="1" applyBorder="1" applyAlignment="1">
      <alignment vertical="center" wrapText="1"/>
    </xf>
    <xf numFmtId="0" fontId="18" fillId="7" borderId="16" xfId="21" applyFont="1" applyFill="1" applyBorder="1" applyAlignment="1">
      <alignment vertical="center"/>
    </xf>
    <xf numFmtId="49" fontId="29" fillId="7" borderId="16" xfId="21" applyNumberFormat="1" applyFont="1" applyFill="1" applyBorder="1" applyAlignment="1">
      <alignment horizontal="center" vertical="center"/>
    </xf>
    <xf numFmtId="49" fontId="18" fillId="7" borderId="16" xfId="21" applyNumberFormat="1" applyFont="1" applyFill="1" applyBorder="1" applyAlignment="1">
      <alignment horizontal="center" vertical="center"/>
    </xf>
    <xf numFmtId="49" fontId="18" fillId="7" borderId="16" xfId="21" applyNumberFormat="1" applyFont="1" applyFill="1" applyBorder="1" applyAlignment="1">
      <alignment horizontal="center" vertical="center" wrapText="1"/>
    </xf>
    <xf numFmtId="165" fontId="18" fillId="7" borderId="16" xfId="22" applyNumberFormat="1" applyFont="1" applyFill="1" applyBorder="1" applyAlignment="1">
      <alignment horizontal="right" vertical="center"/>
    </xf>
    <xf numFmtId="165" fontId="18" fillId="7" borderId="13" xfId="1" applyNumberFormat="1" applyFont="1" applyFill="1" applyBorder="1" applyAlignment="1">
      <alignment horizontal="right" vertical="center"/>
    </xf>
    <xf numFmtId="0" fontId="18" fillId="7" borderId="13" xfId="22" applyNumberFormat="1" applyFont="1" applyFill="1" applyBorder="1" applyAlignment="1">
      <alignment horizontal="right" vertical="center"/>
    </xf>
    <xf numFmtId="14" fontId="18" fillId="7" borderId="16" xfId="21" applyNumberFormat="1" applyFont="1" applyFill="1" applyBorder="1" applyAlignment="1">
      <alignment horizontal="center" vertical="center"/>
    </xf>
    <xf numFmtId="165" fontId="18" fillId="7" borderId="16" xfId="1" applyNumberFormat="1" applyFont="1" applyFill="1" applyBorder="1" applyAlignment="1">
      <alignment horizontal="center" vertical="center" wrapText="1"/>
    </xf>
    <xf numFmtId="0" fontId="18" fillId="7" borderId="16" xfId="21" applyNumberFormat="1" applyFont="1" applyFill="1" applyBorder="1" applyAlignment="1">
      <alignment horizontal="center" vertical="center" wrapText="1"/>
    </xf>
    <xf numFmtId="0" fontId="27" fillId="8" borderId="0" xfId="3" applyNumberFormat="1" applyFont="1" applyFill="1" applyBorder="1" applyAlignment="1">
      <alignment horizontal="center" vertical="center"/>
    </xf>
    <xf numFmtId="0" fontId="26" fillId="8" borderId="0" xfId="3" applyNumberFormat="1" applyFont="1" applyFill="1" applyBorder="1" applyAlignment="1">
      <alignment horizontal="center" vertical="center"/>
    </xf>
    <xf numFmtId="0" fontId="7" fillId="0" borderId="1" xfId="3" applyFont="1" applyFill="1" applyBorder="1" applyAlignment="1">
      <alignment horizontal="center" vertical="center" wrapText="1"/>
    </xf>
    <xf numFmtId="0" fontId="7" fillId="8" borderId="1" xfId="3" applyFont="1" applyFill="1" applyBorder="1" applyAlignment="1">
      <alignment horizontal="center" vertical="center" wrapText="1"/>
    </xf>
    <xf numFmtId="0" fontId="7" fillId="8" borderId="0" xfId="3" applyFont="1" applyFill="1" applyBorder="1" applyAlignment="1">
      <alignment horizontal="center" vertical="center" wrapText="1"/>
    </xf>
    <xf numFmtId="0" fontId="7" fillId="8" borderId="0" xfId="3" applyFont="1" applyFill="1" applyAlignment="1">
      <alignment horizontal="center" vertical="center"/>
    </xf>
    <xf numFmtId="0" fontId="4" fillId="0" borderId="50" xfId="0" applyFont="1" applyBorder="1"/>
    <xf numFmtId="0" fontId="4" fillId="0" borderId="14" xfId="0" applyFont="1" applyBorder="1"/>
    <xf numFmtId="0" fontId="25" fillId="0" borderId="65" xfId="0" applyFont="1" applyFill="1" applyBorder="1"/>
    <xf numFmtId="0" fontId="25" fillId="0" borderId="70" xfId="0" applyFont="1" applyFill="1" applyBorder="1" applyAlignment="1">
      <alignment vertical="center"/>
    </xf>
    <xf numFmtId="0" fontId="25" fillId="0" borderId="71" xfId="0" applyFont="1" applyFill="1" applyBorder="1"/>
    <xf numFmtId="165" fontId="2" fillId="2" borderId="62" xfId="1" applyNumberFormat="1" applyFont="1" applyFill="1" applyBorder="1" applyAlignment="1">
      <alignment vertical="center"/>
    </xf>
    <xf numFmtId="9" fontId="14" fillId="6" borderId="61" xfId="18" applyFont="1" applyFill="1" applyBorder="1" applyAlignment="1">
      <alignment horizontal="center" vertical="center" wrapText="1"/>
    </xf>
    <xf numFmtId="0" fontId="17" fillId="0" borderId="0" xfId="0" applyFont="1" applyAlignment="1">
      <alignment horizontal="left" vertical="center" indent="5"/>
    </xf>
    <xf numFmtId="0" fontId="17" fillId="0" borderId="1" xfId="0" applyFont="1" applyBorder="1" applyAlignment="1">
      <alignment horizontal="left" vertical="center" indent="5"/>
    </xf>
    <xf numFmtId="0" fontId="9" fillId="0" borderId="0" xfId="0" applyFont="1" applyFill="1" applyBorder="1" applyAlignment="1">
      <alignment vertical="center" wrapText="1"/>
    </xf>
    <xf numFmtId="0" fontId="0" fillId="0" borderId="0" xfId="0" applyFont="1" applyFill="1" applyBorder="1" applyAlignment="1">
      <alignment vertical="center" wrapText="1"/>
    </xf>
    <xf numFmtId="17" fontId="0" fillId="0" borderId="0" xfId="0" applyNumberFormat="1"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center" wrapText="1"/>
    </xf>
    <xf numFmtId="0" fontId="40" fillId="0" borderId="76"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69" xfId="0" applyFont="1" applyBorder="1" applyAlignment="1">
      <alignment horizontal="center" vertical="center" wrapText="1"/>
    </xf>
    <xf numFmtId="0" fontId="42" fillId="0" borderId="58" xfId="0" applyFont="1" applyBorder="1" applyAlignment="1">
      <alignment horizontal="justify" vertical="center" wrapText="1"/>
    </xf>
    <xf numFmtId="0" fontId="42" fillId="0" borderId="58" xfId="0" applyFont="1" applyBorder="1" applyAlignment="1">
      <alignment horizontal="center" vertical="center" wrapText="1"/>
    </xf>
    <xf numFmtId="0" fontId="42" fillId="0" borderId="69" xfId="0" applyFont="1" applyBorder="1" applyAlignment="1">
      <alignment horizontal="center" vertical="center" wrapText="1"/>
    </xf>
    <xf numFmtId="0" fontId="42" fillId="0" borderId="69" xfId="0" applyFont="1" applyBorder="1" applyAlignment="1">
      <alignment horizontal="justify" vertical="center" wrapText="1"/>
    </xf>
    <xf numFmtId="0" fontId="4" fillId="0" borderId="0" xfId="0" applyFont="1"/>
    <xf numFmtId="0" fontId="25" fillId="0" borderId="0" xfId="0" applyFont="1" applyFill="1"/>
    <xf numFmtId="0" fontId="25" fillId="0" borderId="0" xfId="0" applyFont="1" applyFill="1" applyBorder="1"/>
    <xf numFmtId="165" fontId="4" fillId="0" borderId="0" xfId="1" applyNumberFormat="1" applyFont="1"/>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center" vertical="center"/>
    </xf>
    <xf numFmtId="49" fontId="20" fillId="9" borderId="0" xfId="0" applyNumberFormat="1" applyFont="1" applyFill="1" applyAlignment="1">
      <alignment vertical="center" wrapText="1"/>
    </xf>
    <xf numFmtId="0" fontId="20" fillId="0" borderId="0" xfId="0" applyFont="1" applyBorder="1" applyAlignment="1">
      <alignment vertical="center"/>
    </xf>
    <xf numFmtId="0" fontId="20" fillId="0" borderId="0" xfId="0" applyFont="1" applyAlignment="1">
      <alignment vertical="center" wrapText="1"/>
    </xf>
    <xf numFmtId="15" fontId="3" fillId="0" borderId="1" xfId="3" applyNumberFormat="1" applyFill="1" applyBorder="1" applyAlignment="1">
      <alignment horizontal="left" vertical="center" wrapText="1"/>
    </xf>
    <xf numFmtId="15" fontId="18" fillId="0" borderId="1" xfId="3" applyNumberFormat="1" applyFont="1" applyFill="1" applyBorder="1" applyAlignment="1">
      <alignment horizontal="left" vertical="center" wrapText="1"/>
    </xf>
    <xf numFmtId="0" fontId="4" fillId="0" borderId="0" xfId="0" applyFont="1" applyAlignment="1">
      <alignment horizontal="left" vertical="top"/>
    </xf>
    <xf numFmtId="0" fontId="0" fillId="0" borderId="0" xfId="0" applyAlignment="1">
      <alignment horizontal="left" vertical="top"/>
    </xf>
    <xf numFmtId="165" fontId="2" fillId="2" borderId="58" xfId="1" applyNumberFormat="1" applyFont="1" applyFill="1" applyBorder="1" applyAlignment="1">
      <alignment vertical="center"/>
    </xf>
    <xf numFmtId="0" fontId="25" fillId="0" borderId="64" xfId="0" applyFont="1" applyFill="1" applyBorder="1"/>
    <xf numFmtId="165" fontId="2" fillId="0" borderId="58" xfId="1" applyNumberFormat="1" applyFont="1" applyFill="1" applyBorder="1" applyAlignment="1">
      <alignment vertical="center"/>
    </xf>
    <xf numFmtId="0" fontId="4" fillId="0" borderId="0" xfId="0" applyFont="1" applyFill="1"/>
    <xf numFmtId="0" fontId="0" fillId="0" borderId="0" xfId="0" applyFill="1"/>
    <xf numFmtId="0" fontId="43" fillId="5" borderId="74" xfId="0" applyFont="1" applyFill="1" applyBorder="1" applyAlignment="1">
      <alignment horizontal="left" vertical="center" wrapText="1"/>
    </xf>
    <xf numFmtId="0" fontId="43" fillId="5" borderId="59" xfId="0" applyFont="1" applyFill="1" applyBorder="1" applyAlignment="1">
      <alignment horizontal="left" vertical="center" wrapText="1"/>
    </xf>
    <xf numFmtId="0" fontId="43" fillId="5" borderId="60" xfId="0" applyFont="1" applyFill="1" applyBorder="1" applyAlignment="1">
      <alignment horizontal="left" vertical="center" wrapText="1"/>
    </xf>
    <xf numFmtId="0" fontId="49" fillId="5" borderId="41" xfId="0" applyFont="1" applyFill="1" applyBorder="1" applyAlignment="1">
      <alignment vertical="center" wrapText="1"/>
    </xf>
    <xf numFmtId="0" fontId="49" fillId="5" borderId="22" xfId="0" applyFont="1" applyFill="1" applyBorder="1" applyAlignment="1">
      <alignment vertical="center" wrapText="1"/>
    </xf>
    <xf numFmtId="4" fontId="47" fillId="5" borderId="1" xfId="0" applyNumberFormat="1" applyFont="1" applyFill="1" applyBorder="1" applyAlignment="1">
      <alignment vertical="center"/>
    </xf>
    <xf numFmtId="0" fontId="49" fillId="5" borderId="41" xfId="0" applyFont="1" applyFill="1" applyBorder="1" applyAlignment="1">
      <alignment horizontal="left" vertical="center" wrapText="1"/>
    </xf>
    <xf numFmtId="4" fontId="47" fillId="0" borderId="8" xfId="0" applyNumberFormat="1" applyFont="1" applyFill="1" applyBorder="1" applyAlignment="1">
      <alignment horizontal="left" vertical="center"/>
    </xf>
    <xf numFmtId="4" fontId="47" fillId="0" borderId="0" xfId="0" applyNumberFormat="1" applyFont="1" applyFill="1" applyBorder="1" applyAlignment="1">
      <alignment horizontal="left" vertical="center"/>
    </xf>
    <xf numFmtId="0" fontId="49" fillId="0" borderId="0" xfId="0" applyFont="1" applyFill="1" applyBorder="1" applyAlignment="1">
      <alignment horizontal="left" vertical="center"/>
    </xf>
    <xf numFmtId="0" fontId="47" fillId="0" borderId="0" xfId="0" applyFont="1" applyFill="1" applyBorder="1" applyAlignment="1">
      <alignment horizontal="left" vertical="top"/>
    </xf>
    <xf numFmtId="0" fontId="49" fillId="0" borderId="58" xfId="0" applyFont="1" applyFill="1" applyBorder="1" applyAlignment="1">
      <alignment horizontal="left" vertical="center"/>
    </xf>
    <xf numFmtId="0" fontId="43" fillId="5" borderId="24" xfId="0" applyFont="1" applyFill="1" applyBorder="1" applyAlignment="1">
      <alignment horizontal="left" vertical="center" wrapText="1"/>
    </xf>
    <xf numFmtId="0" fontId="43" fillId="2" borderId="59"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44" fillId="2" borderId="9" xfId="0" applyFont="1" applyFill="1" applyBorder="1" applyAlignment="1">
      <alignment horizontal="center" vertical="center" wrapText="1"/>
    </xf>
    <xf numFmtId="166" fontId="44" fillId="2" borderId="28" xfId="0" applyNumberFormat="1" applyFont="1" applyFill="1" applyBorder="1" applyAlignment="1">
      <alignment horizontal="center" vertical="center" wrapText="1"/>
    </xf>
    <xf numFmtId="166" fontId="44" fillId="2" borderId="39" xfId="0" applyNumberFormat="1" applyFont="1" applyFill="1" applyBorder="1" applyAlignment="1">
      <alignment horizontal="center" vertical="center" wrapText="1"/>
    </xf>
    <xf numFmtId="166" fontId="44" fillId="2" borderId="36" xfId="0" applyNumberFormat="1" applyFont="1" applyFill="1" applyBorder="1" applyAlignment="1">
      <alignment horizontal="center" vertical="center" wrapText="1"/>
    </xf>
    <xf numFmtId="0" fontId="47" fillId="0" borderId="1" xfId="0" applyFont="1" applyBorder="1" applyAlignment="1">
      <alignment wrapText="1"/>
    </xf>
    <xf numFmtId="166" fontId="44" fillId="0" borderId="1" xfId="0" applyNumberFormat="1" applyFont="1" applyFill="1" applyBorder="1" applyAlignment="1">
      <alignment horizontal="center" vertical="center"/>
    </xf>
    <xf numFmtId="0" fontId="44" fillId="0" borderId="1" xfId="0" applyFont="1" applyFill="1" applyBorder="1" applyAlignment="1">
      <alignment horizontal="center" vertical="center"/>
    </xf>
    <xf numFmtId="0" fontId="47" fillId="0" borderId="1" xfId="0" applyFont="1" applyFill="1" applyBorder="1" applyAlignment="1">
      <alignment vertical="center"/>
    </xf>
    <xf numFmtId="0" fontId="44" fillId="0" borderId="1" xfId="0" applyFont="1" applyFill="1" applyBorder="1"/>
    <xf numFmtId="0" fontId="44" fillId="0" borderId="1" xfId="0" applyFont="1" applyFill="1" applyBorder="1" applyAlignment="1">
      <alignment horizontal="left" vertical="center" wrapText="1"/>
    </xf>
    <xf numFmtId="0" fontId="44" fillId="0" borderId="1" xfId="0" applyFont="1" applyFill="1" applyBorder="1" applyAlignment="1">
      <alignment horizontal="left" vertical="top"/>
    </xf>
    <xf numFmtId="166" fontId="54" fillId="0" borderId="1" xfId="0" applyNumberFormat="1" applyFont="1" applyBorder="1" applyAlignment="1">
      <alignment horizontal="center" vertical="center"/>
    </xf>
    <xf numFmtId="166" fontId="47" fillId="0" borderId="1" xfId="0" applyNumberFormat="1" applyFont="1" applyBorder="1" applyAlignment="1">
      <alignment horizontal="center" vertical="center"/>
    </xf>
    <xf numFmtId="0" fontId="47" fillId="0" borderId="1" xfId="0" applyFont="1" applyBorder="1" applyAlignment="1">
      <alignment horizontal="left" vertical="top"/>
    </xf>
    <xf numFmtId="4" fontId="47" fillId="0" borderId="1" xfId="0" applyNumberFormat="1" applyFont="1" applyBorder="1" applyAlignment="1">
      <alignment vertical="center"/>
    </xf>
    <xf numFmtId="0" fontId="54" fillId="0" borderId="1" xfId="0" quotePrefix="1" applyFont="1" applyBorder="1" applyAlignment="1">
      <alignment horizontal="left" vertical="center" wrapText="1"/>
    </xf>
    <xf numFmtId="0" fontId="47" fillId="0" borderId="1" xfId="0" applyFont="1" applyFill="1" applyBorder="1" applyAlignment="1">
      <alignment horizontal="center" vertical="center"/>
    </xf>
    <xf numFmtId="0" fontId="47" fillId="0" borderId="1" xfId="0" applyFont="1" applyFill="1" applyBorder="1" applyAlignment="1">
      <alignment horizontal="left" vertical="center"/>
    </xf>
    <xf numFmtId="0" fontId="47" fillId="0" borderId="1" xfId="0" applyFont="1" applyBorder="1" applyAlignment="1">
      <alignment horizontal="left" vertical="center"/>
    </xf>
    <xf numFmtId="0" fontId="47" fillId="0" borderId="1" xfId="0" applyFont="1" applyBorder="1" applyAlignment="1">
      <alignment horizontal="left" vertical="top" wrapText="1"/>
    </xf>
    <xf numFmtId="0" fontId="54" fillId="0" borderId="1" xfId="0" quotePrefix="1" applyFont="1" applyFill="1" applyBorder="1" applyAlignment="1">
      <alignment horizontal="left" vertical="center" wrapText="1"/>
    </xf>
    <xf numFmtId="166" fontId="54" fillId="0" borderId="1" xfId="0" applyNumberFormat="1" applyFont="1" applyFill="1" applyBorder="1" applyAlignment="1">
      <alignment horizontal="center" vertical="center"/>
    </xf>
    <xf numFmtId="0" fontId="47" fillId="0" borderId="1" xfId="0" applyFont="1" applyFill="1" applyBorder="1" applyAlignment="1">
      <alignment horizontal="left" vertical="top" wrapText="1"/>
    </xf>
    <xf numFmtId="4" fontId="47" fillId="0" borderId="1" xfId="0" applyNumberFormat="1" applyFont="1" applyFill="1" applyBorder="1" applyAlignment="1">
      <alignment vertical="center"/>
    </xf>
    <xf numFmtId="4" fontId="49" fillId="19" borderId="1" xfId="0" applyNumberFormat="1" applyFont="1" applyFill="1" applyBorder="1" applyAlignment="1">
      <alignment vertical="center"/>
    </xf>
    <xf numFmtId="0" fontId="47" fillId="20" borderId="1" xfId="0" applyFont="1" applyFill="1" applyBorder="1" applyAlignment="1">
      <alignment horizontal="left" vertical="top" wrapText="1"/>
    </xf>
    <xf numFmtId="4" fontId="49" fillId="20" borderId="1" xfId="0" applyNumberFormat="1" applyFont="1" applyFill="1" applyBorder="1" applyAlignment="1">
      <alignment vertical="center"/>
    </xf>
    <xf numFmtId="0" fontId="44" fillId="0" borderId="1" xfId="0" applyFont="1" applyBorder="1" applyAlignment="1">
      <alignment horizontal="left" vertical="center" wrapText="1"/>
    </xf>
    <xf numFmtId="166" fontId="44" fillId="0" borderId="1" xfId="0" applyNumberFormat="1" applyFont="1" applyBorder="1" applyAlignment="1">
      <alignment horizontal="center" vertical="center"/>
    </xf>
    <xf numFmtId="0" fontId="47" fillId="0" borderId="1" xfId="0" applyFont="1" applyFill="1" applyBorder="1" applyAlignment="1">
      <alignment horizontal="left" vertical="top"/>
    </xf>
    <xf numFmtId="4" fontId="49" fillId="21" borderId="1" xfId="0" applyNumberFormat="1" applyFont="1" applyFill="1" applyBorder="1" applyAlignment="1">
      <alignment vertical="center"/>
    </xf>
    <xf numFmtId="0" fontId="43" fillId="6" borderId="57" xfId="0" applyFont="1" applyFill="1" applyBorder="1" applyAlignment="1">
      <alignment horizontal="center" vertical="center" wrapText="1"/>
    </xf>
    <xf numFmtId="0" fontId="43" fillId="6" borderId="0" xfId="0" applyFont="1" applyFill="1" applyBorder="1" applyAlignment="1">
      <alignment horizontal="center" vertical="center" wrapText="1"/>
    </xf>
    <xf numFmtId="0" fontId="49" fillId="6" borderId="0" xfId="0" applyFont="1" applyFill="1" applyBorder="1" applyAlignment="1">
      <alignment horizontal="center" vertical="center" wrapText="1"/>
    </xf>
    <xf numFmtId="0" fontId="49" fillId="6" borderId="0" xfId="0" applyFont="1" applyFill="1" applyBorder="1" applyAlignment="1">
      <alignment horizontal="left" vertical="top" wrapText="1"/>
    </xf>
    <xf numFmtId="165" fontId="49" fillId="6" borderId="0" xfId="1" applyNumberFormat="1" applyFont="1" applyFill="1" applyBorder="1" applyAlignment="1">
      <alignment horizontal="center" vertical="center" wrapText="1"/>
    </xf>
    <xf numFmtId="165" fontId="49" fillId="6" borderId="58" xfId="1" applyNumberFormat="1" applyFont="1" applyFill="1" applyBorder="1" applyAlignment="1">
      <alignment horizontal="center" vertical="center" wrapText="1"/>
    </xf>
    <xf numFmtId="0" fontId="43" fillId="0" borderId="57" xfId="0" applyFont="1" applyBorder="1" applyAlignment="1">
      <alignment vertical="center" wrapText="1"/>
    </xf>
    <xf numFmtId="0" fontId="49" fillId="0" borderId="57" xfId="0" applyFont="1" applyBorder="1" applyAlignment="1">
      <alignment vertical="center" wrapText="1"/>
    </xf>
    <xf numFmtId="0" fontId="49" fillId="0" borderId="57" xfId="0" applyFont="1" applyBorder="1" applyAlignment="1">
      <alignment horizontal="left" vertical="center" wrapText="1"/>
    </xf>
    <xf numFmtId="0" fontId="52" fillId="2" borderId="41" xfId="0" applyFont="1" applyFill="1" applyBorder="1" applyAlignment="1">
      <alignment horizontal="left" vertical="center" wrapText="1"/>
    </xf>
    <xf numFmtId="0" fontId="53" fillId="2" borderId="26" xfId="0" applyFont="1" applyFill="1" applyBorder="1" applyAlignment="1">
      <alignment horizontal="center" vertical="center" wrapText="1"/>
    </xf>
    <xf numFmtId="0" fontId="44" fillId="2" borderId="12" xfId="0" applyFont="1" applyFill="1" applyBorder="1" applyAlignment="1">
      <alignment horizontal="left" vertical="top" wrapText="1"/>
    </xf>
    <xf numFmtId="165" fontId="44" fillId="2" borderId="80" xfId="1" applyNumberFormat="1" applyFont="1" applyFill="1" applyBorder="1" applyAlignment="1">
      <alignment horizontal="center" vertical="center" wrapText="1"/>
    </xf>
    <xf numFmtId="0" fontId="44" fillId="0" borderId="1" xfId="0" quotePrefix="1" applyFont="1" applyFill="1" applyBorder="1" applyAlignment="1">
      <alignment horizontal="left" vertical="center" wrapText="1"/>
    </xf>
    <xf numFmtId="0" fontId="44" fillId="0" borderId="1" xfId="0" applyFont="1" applyFill="1" applyBorder="1" applyAlignment="1">
      <alignment vertical="center"/>
    </xf>
    <xf numFmtId="0" fontId="44" fillId="0" borderId="1" xfId="0" applyFont="1" applyFill="1" applyBorder="1" applyAlignment="1">
      <alignment horizontal="left" vertical="center"/>
    </xf>
    <xf numFmtId="165" fontId="44" fillId="0" borderId="1" xfId="1" applyNumberFormat="1" applyFont="1" applyFill="1" applyBorder="1" applyAlignment="1">
      <alignment vertical="center"/>
    </xf>
    <xf numFmtId="0" fontId="44" fillId="0" borderId="1" xfId="0" applyFont="1" applyFill="1" applyBorder="1" applyAlignment="1">
      <alignment wrapText="1"/>
    </xf>
    <xf numFmtId="0" fontId="44" fillId="0" borderId="1" xfId="0" applyFont="1" applyFill="1" applyBorder="1" applyAlignment="1">
      <alignment horizontal="left" vertical="top" wrapText="1"/>
    </xf>
    <xf numFmtId="0" fontId="47" fillId="0" borderId="1" xfId="0" applyFont="1" applyFill="1" applyBorder="1" applyAlignment="1">
      <alignment vertical="center" wrapText="1"/>
    </xf>
    <xf numFmtId="0" fontId="47" fillId="0" borderId="1" xfId="0" applyFont="1" applyBorder="1" applyAlignment="1">
      <alignment vertical="center" wrapText="1"/>
    </xf>
    <xf numFmtId="164" fontId="44" fillId="0" borderId="1" xfId="1" applyNumberFormat="1" applyFont="1" applyFill="1" applyBorder="1" applyAlignment="1">
      <alignment vertical="center"/>
    </xf>
    <xf numFmtId="43" fontId="17" fillId="0" borderId="0" xfId="0" applyNumberFormat="1" applyFont="1" applyFill="1"/>
    <xf numFmtId="0" fontId="43" fillId="5" borderId="60" xfId="0" applyFont="1" applyFill="1" applyBorder="1" applyAlignment="1">
      <alignment vertical="center" wrapText="1"/>
    </xf>
    <xf numFmtId="0" fontId="47" fillId="0" borderId="26" xfId="0" applyFont="1" applyFill="1" applyBorder="1" applyAlignment="1">
      <alignment vertical="center" wrapText="1"/>
    </xf>
    <xf numFmtId="0" fontId="47" fillId="0" borderId="1" xfId="0" applyFont="1" applyFill="1" applyBorder="1" applyAlignment="1">
      <alignment vertical="top" wrapText="1"/>
    </xf>
    <xf numFmtId="0" fontId="47" fillId="0" borderId="1" xfId="0" applyFont="1" applyFill="1" applyBorder="1" applyAlignment="1">
      <alignment horizontal="left" vertical="center" wrapText="1"/>
    </xf>
    <xf numFmtId="0" fontId="47" fillId="0" borderId="26" xfId="0" applyFont="1" applyFill="1" applyBorder="1" applyAlignment="1">
      <alignment horizontal="left" vertical="center" wrapText="1"/>
    </xf>
    <xf numFmtId="9" fontId="47" fillId="0" borderId="1" xfId="0" applyNumberFormat="1" applyFont="1" applyFill="1" applyBorder="1" applyAlignment="1">
      <alignment vertical="top" wrapText="1"/>
    </xf>
    <xf numFmtId="0" fontId="47" fillId="0" borderId="1" xfId="0" applyFont="1" applyBorder="1"/>
    <xf numFmtId="9" fontId="47" fillId="0" borderId="1" xfId="0" applyNumberFormat="1" applyFont="1" applyBorder="1" applyAlignment="1">
      <alignment vertical="top"/>
    </xf>
    <xf numFmtId="0" fontId="49" fillId="12" borderId="1" xfId="0" applyFont="1" applyFill="1" applyBorder="1" applyAlignment="1">
      <alignment horizontal="center" vertical="center"/>
    </xf>
    <xf numFmtId="0" fontId="49" fillId="12" borderId="1" xfId="0" applyFont="1" applyFill="1" applyBorder="1" applyAlignment="1">
      <alignment horizontal="center" vertical="center" wrapText="1"/>
    </xf>
    <xf numFmtId="0" fontId="47" fillId="0" borderId="1" xfId="0" applyFont="1" applyBorder="1" applyAlignment="1">
      <alignment horizontal="left" vertical="top" wrapText="1"/>
    </xf>
    <xf numFmtId="0" fontId="47" fillId="0" borderId="1" xfId="0" applyFont="1" applyFill="1" applyBorder="1" applyAlignment="1">
      <alignment horizontal="left" vertical="center"/>
    </xf>
    <xf numFmtId="49" fontId="56" fillId="16" borderId="1" xfId="0" applyNumberFormat="1" applyFont="1" applyFill="1" applyBorder="1" applyAlignment="1">
      <alignment horizontal="center" vertical="center" wrapText="1"/>
    </xf>
    <xf numFmtId="0" fontId="56" fillId="16" borderId="1" xfId="12" applyFont="1" applyFill="1" applyBorder="1" applyAlignment="1">
      <alignment horizontal="center" vertical="center" wrapText="1"/>
    </xf>
    <xf numFmtId="0" fontId="56" fillId="16" borderId="1" xfId="0" applyFont="1" applyFill="1" applyBorder="1" applyAlignment="1">
      <alignment horizontal="center" vertical="center" wrapText="1"/>
    </xf>
    <xf numFmtId="170" fontId="56" fillId="16" borderId="1" xfId="0" applyNumberFormat="1" applyFont="1" applyFill="1" applyBorder="1" applyAlignment="1">
      <alignment horizontal="center" vertical="center" wrapText="1"/>
    </xf>
    <xf numFmtId="0" fontId="56" fillId="16" borderId="1" xfId="0" applyNumberFormat="1" applyFont="1" applyFill="1" applyBorder="1" applyAlignment="1">
      <alignment horizontal="center" vertical="center" wrapText="1"/>
    </xf>
    <xf numFmtId="4" fontId="56" fillId="16" borderId="1" xfId="0" applyNumberFormat="1" applyFont="1" applyFill="1" applyBorder="1" applyAlignment="1">
      <alignment horizontal="center" vertical="center" wrapText="1"/>
    </xf>
    <xf numFmtId="49" fontId="56" fillId="14" borderId="47" xfId="0" applyNumberFormat="1" applyFont="1" applyFill="1" applyBorder="1" applyAlignment="1">
      <alignment horizontal="center" vertical="center" wrapText="1"/>
    </xf>
    <xf numFmtId="0" fontId="56" fillId="14" borderId="44" xfId="0" applyFont="1" applyFill="1" applyBorder="1" applyAlignment="1">
      <alignment horizontal="left" vertical="center"/>
    </xf>
    <xf numFmtId="49" fontId="56" fillId="14" borderId="44" xfId="0" applyNumberFormat="1" applyFont="1" applyFill="1" applyBorder="1" applyAlignment="1">
      <alignment vertical="center" wrapText="1"/>
    </xf>
    <xf numFmtId="49" fontId="56" fillId="14" borderId="44" xfId="0" applyNumberFormat="1" applyFont="1" applyFill="1" applyBorder="1" applyAlignment="1">
      <alignment horizontal="center" vertical="center" wrapText="1"/>
    </xf>
    <xf numFmtId="49" fontId="56" fillId="14" borderId="44" xfId="0" applyNumberFormat="1" applyFont="1" applyFill="1" applyBorder="1" applyAlignment="1">
      <alignment horizontal="right" vertical="center" wrapText="1"/>
    </xf>
    <xf numFmtId="0" fontId="56" fillId="14" borderId="44" xfId="0" applyNumberFormat="1" applyFont="1" applyFill="1" applyBorder="1" applyAlignment="1">
      <alignment horizontal="center" vertical="center" wrapText="1"/>
    </xf>
    <xf numFmtId="0" fontId="56" fillId="14" borderId="0" xfId="0" applyNumberFormat="1" applyFont="1" applyFill="1" applyBorder="1" applyAlignment="1">
      <alignment horizontal="center" vertical="center" wrapText="1"/>
    </xf>
    <xf numFmtId="49" fontId="57" fillId="9" borderId="22" xfId="0" applyNumberFormat="1" applyFont="1" applyFill="1" applyBorder="1" applyAlignment="1">
      <alignment horizontal="center" vertical="center" wrapText="1"/>
    </xf>
    <xf numFmtId="0" fontId="57" fillId="9" borderId="16" xfId="0" applyFont="1" applyFill="1" applyBorder="1" applyAlignment="1">
      <alignment horizontal="left" vertical="center" wrapText="1"/>
    </xf>
    <xf numFmtId="0" fontId="59" fillId="9" borderId="16" xfId="0" applyFont="1" applyFill="1" applyBorder="1" applyAlignment="1">
      <alignment vertical="center" wrapText="1"/>
    </xf>
    <xf numFmtId="0" fontId="59" fillId="9" borderId="16" xfId="12" applyFont="1" applyFill="1" applyBorder="1" applyAlignment="1">
      <alignment horizontal="center" vertical="center" wrapText="1"/>
    </xf>
    <xf numFmtId="4" fontId="59" fillId="9" borderId="16" xfId="0" applyNumberFormat="1" applyFont="1" applyFill="1" applyBorder="1" applyAlignment="1">
      <alignment horizontal="right" vertical="center" wrapText="1"/>
    </xf>
    <xf numFmtId="49" fontId="59" fillId="0" borderId="1" xfId="3" applyNumberFormat="1" applyFont="1" applyFill="1" applyBorder="1" applyAlignment="1">
      <alignment horizontal="left" vertical="center" wrapText="1"/>
    </xf>
    <xf numFmtId="0" fontId="59" fillId="9" borderId="16" xfId="7" applyNumberFormat="1" applyFont="1" applyFill="1" applyBorder="1" applyAlignment="1">
      <alignment horizontal="center" vertical="center" wrapText="1"/>
    </xf>
    <xf numFmtId="15" fontId="59" fillId="9" borderId="16" xfId="0" applyNumberFormat="1" applyFont="1" applyFill="1" applyBorder="1" applyAlignment="1">
      <alignment horizontal="center" vertical="center" wrapText="1"/>
    </xf>
    <xf numFmtId="4" fontId="59" fillId="9" borderId="1" xfId="0" applyNumberFormat="1" applyFont="1" applyFill="1" applyBorder="1" applyAlignment="1">
      <alignment horizontal="center" vertical="center" wrapText="1"/>
    </xf>
    <xf numFmtId="4" fontId="60" fillId="0" borderId="15" xfId="0" applyNumberFormat="1" applyFont="1" applyBorder="1" applyAlignment="1">
      <alignment horizontal="right" vertical="center"/>
    </xf>
    <xf numFmtId="0" fontId="59" fillId="9" borderId="2" xfId="7" applyNumberFormat="1" applyFont="1" applyFill="1" applyBorder="1" applyAlignment="1">
      <alignment horizontal="center" vertical="center" wrapText="1"/>
    </xf>
    <xf numFmtId="15" fontId="59" fillId="9" borderId="2" xfId="0" applyNumberFormat="1" applyFont="1" applyFill="1" applyBorder="1" applyAlignment="1">
      <alignment horizontal="center" vertical="center" wrapText="1"/>
    </xf>
    <xf numFmtId="4" fontId="59" fillId="9" borderId="2" xfId="0" applyNumberFormat="1" applyFont="1" applyFill="1" applyBorder="1" applyAlignment="1">
      <alignment vertical="center" wrapText="1"/>
    </xf>
    <xf numFmtId="0" fontId="56" fillId="14" borderId="46" xfId="0" applyFont="1" applyFill="1" applyBorder="1" applyAlignment="1">
      <alignment horizontal="left" vertical="center"/>
    </xf>
    <xf numFmtId="0" fontId="61" fillId="14" borderId="46" xfId="0" applyFont="1" applyFill="1" applyBorder="1" applyAlignment="1">
      <alignment vertical="center" wrapText="1"/>
    </xf>
    <xf numFmtId="0" fontId="61" fillId="14" borderId="46" xfId="12" applyFont="1" applyFill="1" applyBorder="1" applyAlignment="1">
      <alignment horizontal="center" vertical="center" wrapText="1"/>
    </xf>
    <xf numFmtId="4" fontId="61" fillId="14" borderId="46" xfId="0" applyNumberFormat="1" applyFont="1" applyFill="1" applyBorder="1" applyAlignment="1">
      <alignment horizontal="right" vertical="center" wrapText="1"/>
    </xf>
    <xf numFmtId="170" fontId="61" fillId="14" borderId="46" xfId="0" applyNumberFormat="1" applyFont="1" applyFill="1" applyBorder="1" applyAlignment="1">
      <alignment horizontal="right" vertical="center" wrapText="1"/>
    </xf>
    <xf numFmtId="0" fontId="61" fillId="14" borderId="20" xfId="7" applyNumberFormat="1" applyFont="1" applyFill="1" applyBorder="1" applyAlignment="1">
      <alignment horizontal="center" vertical="center" wrapText="1"/>
    </xf>
    <xf numFmtId="15" fontId="61" fillId="14" borderId="20" xfId="0" applyNumberFormat="1" applyFont="1" applyFill="1" applyBorder="1" applyAlignment="1">
      <alignment horizontal="center" vertical="center" wrapText="1"/>
    </xf>
    <xf numFmtId="4" fontId="61" fillId="14" borderId="20" xfId="0" applyNumberFormat="1" applyFont="1" applyFill="1" applyBorder="1" applyAlignment="1">
      <alignment vertical="center" wrapText="1"/>
    </xf>
    <xf numFmtId="0" fontId="59" fillId="0" borderId="1" xfId="0" applyFont="1" applyBorder="1" applyAlignment="1">
      <alignment horizontal="left" vertical="center" wrapText="1"/>
    </xf>
    <xf numFmtId="0" fontId="59" fillId="9" borderId="16" xfId="0" applyFont="1" applyFill="1" applyBorder="1" applyAlignment="1">
      <alignment horizontal="center" vertical="center" wrapText="1"/>
    </xf>
    <xf numFmtId="4" fontId="60" fillId="0" borderId="7" xfId="0" applyNumberFormat="1" applyFont="1" applyBorder="1" applyAlignment="1">
      <alignment horizontal="right" vertical="center"/>
    </xf>
    <xf numFmtId="170" fontId="60" fillId="0" borderId="27" xfId="0" applyNumberFormat="1" applyFont="1" applyBorder="1" applyAlignment="1">
      <alignment horizontal="right" vertical="center"/>
    </xf>
    <xf numFmtId="0" fontId="61" fillId="9" borderId="2" xfId="7" applyNumberFormat="1" applyFont="1" applyFill="1" applyBorder="1" applyAlignment="1">
      <alignment horizontal="center" vertical="center" wrapText="1"/>
    </xf>
    <xf numFmtId="15" fontId="61" fillId="9" borderId="2" xfId="0" applyNumberFormat="1" applyFont="1" applyFill="1" applyBorder="1" applyAlignment="1">
      <alignment horizontal="center" vertical="center" wrapText="1"/>
    </xf>
    <xf numFmtId="4" fontId="61" fillId="9" borderId="2" xfId="0" applyNumberFormat="1" applyFont="1" applyFill="1" applyBorder="1" applyAlignment="1">
      <alignment vertical="center" wrapText="1"/>
    </xf>
    <xf numFmtId="0" fontId="56" fillId="14" borderId="46" xfId="0" applyFont="1" applyFill="1" applyBorder="1" applyAlignment="1">
      <alignment horizontal="center" vertical="center" wrapText="1"/>
    </xf>
    <xf numFmtId="4" fontId="56" fillId="14" borderId="46" xfId="0" applyNumberFormat="1" applyFont="1" applyFill="1" applyBorder="1" applyAlignment="1">
      <alignment horizontal="right" vertical="center" wrapText="1"/>
    </xf>
    <xf numFmtId="171" fontId="56" fillId="14" borderId="45" xfId="0" applyNumberFormat="1" applyFont="1" applyFill="1" applyBorder="1" applyAlignment="1">
      <alignment horizontal="right" vertical="center" wrapText="1"/>
    </xf>
    <xf numFmtId="0" fontId="56" fillId="14" borderId="20" xfId="7" applyNumberFormat="1" applyFont="1" applyFill="1" applyBorder="1" applyAlignment="1">
      <alignment horizontal="center" vertical="center" wrapText="1"/>
    </xf>
    <xf numFmtId="4" fontId="61" fillId="14" borderId="20" xfId="0" applyNumberFormat="1" applyFont="1" applyFill="1" applyBorder="1" applyAlignment="1">
      <alignment horizontal="center" vertical="center" wrapText="1"/>
    </xf>
    <xf numFmtId="49" fontId="57" fillId="0" borderId="22" xfId="0" applyNumberFormat="1" applyFont="1" applyFill="1" applyBorder="1" applyAlignment="1">
      <alignment horizontal="center" vertical="center" wrapText="1"/>
    </xf>
    <xf numFmtId="49" fontId="57" fillId="0" borderId="16" xfId="0" applyNumberFormat="1" applyFont="1" applyFill="1" applyBorder="1" applyAlignment="1">
      <alignment horizontal="center" vertical="center" wrapText="1"/>
    </xf>
    <xf numFmtId="4" fontId="59" fillId="9" borderId="1" xfId="0" applyNumberFormat="1" applyFont="1" applyFill="1" applyBorder="1" applyAlignment="1">
      <alignment horizontal="right" vertical="center" wrapText="1"/>
    </xf>
    <xf numFmtId="0" fontId="57" fillId="0" borderId="16" xfId="0" applyNumberFormat="1" applyFont="1" applyFill="1" applyBorder="1" applyAlignment="1">
      <alignment horizontal="center" vertical="center" wrapText="1"/>
    </xf>
    <xf numFmtId="15" fontId="59" fillId="9" borderId="1" xfId="0" applyNumberFormat="1" applyFont="1" applyFill="1" applyBorder="1" applyAlignment="1">
      <alignment horizontal="center" vertical="center" wrapText="1"/>
    </xf>
    <xf numFmtId="4" fontId="60" fillId="0" borderId="10" xfId="0" applyNumberFormat="1" applyFont="1" applyBorder="1" applyAlignment="1">
      <alignment horizontal="right" vertical="center"/>
    </xf>
    <xf numFmtId="43" fontId="60" fillId="0" borderId="27" xfId="0" applyNumberFormat="1" applyFont="1" applyBorder="1" applyAlignment="1">
      <alignment vertical="center"/>
    </xf>
    <xf numFmtId="0" fontId="56" fillId="0" borderId="2" xfId="0" applyNumberFormat="1" applyFont="1" applyFill="1" applyBorder="1" applyAlignment="1">
      <alignment horizontal="center" vertical="center" wrapText="1"/>
    </xf>
    <xf numFmtId="49" fontId="56" fillId="0" borderId="2" xfId="0" applyNumberFormat="1" applyFont="1" applyFill="1" applyBorder="1" applyAlignment="1">
      <alignment horizontal="center" vertical="center" wrapText="1"/>
    </xf>
    <xf numFmtId="0" fontId="56" fillId="14" borderId="1" xfId="0" applyFont="1" applyFill="1" applyBorder="1" applyAlignment="1">
      <alignment horizontal="center" vertical="center" wrapText="1"/>
    </xf>
    <xf numFmtId="0" fontId="56" fillId="14" borderId="1" xfId="0" applyFont="1" applyFill="1" applyBorder="1" applyAlignment="1">
      <alignment horizontal="left" vertical="center"/>
    </xf>
    <xf numFmtId="4" fontId="56" fillId="14" borderId="1" xfId="0" applyNumberFormat="1" applyFont="1" applyFill="1" applyBorder="1" applyAlignment="1">
      <alignment horizontal="right" vertical="center" wrapText="1"/>
    </xf>
    <xf numFmtId="49" fontId="57" fillId="0" borderId="1" xfId="0" applyNumberFormat="1" applyFont="1" applyFill="1" applyBorder="1" applyAlignment="1">
      <alignment horizontal="center" vertical="center" wrapText="1"/>
    </xf>
    <xf numFmtId="0" fontId="59" fillId="0" borderId="1" xfId="0" applyFont="1" applyFill="1" applyBorder="1" applyAlignment="1">
      <alignment horizontal="left" vertical="center"/>
    </xf>
    <xf numFmtId="0" fontId="56"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7" fillId="0" borderId="1" xfId="0" applyNumberFormat="1" applyFont="1" applyFill="1" applyBorder="1" applyAlignment="1">
      <alignment horizontal="left" vertical="center" wrapText="1"/>
    </xf>
    <xf numFmtId="0" fontId="61" fillId="0" borderId="1" xfId="0" applyNumberFormat="1" applyFont="1" applyFill="1" applyBorder="1" applyAlignment="1">
      <alignment horizontal="center" vertical="center" wrapText="1"/>
    </xf>
    <xf numFmtId="0" fontId="59" fillId="0" borderId="1" xfId="0" applyNumberFormat="1" applyFont="1" applyFill="1" applyBorder="1" applyAlignment="1">
      <alignment horizontal="center" vertical="center" wrapText="1"/>
    </xf>
    <xf numFmtId="15" fontId="59" fillId="0" borderId="1" xfId="0" applyNumberFormat="1" applyFont="1" applyFill="1" applyBorder="1" applyAlignment="1">
      <alignment horizontal="center" vertical="center" wrapText="1"/>
    </xf>
    <xf numFmtId="4" fontId="59" fillId="0" borderId="1" xfId="0" applyNumberFormat="1" applyFont="1" applyFill="1" applyBorder="1" applyAlignment="1">
      <alignment horizontal="center" vertical="center" wrapText="1"/>
    </xf>
    <xf numFmtId="0" fontId="57" fillId="9" borderId="2" xfId="7" applyNumberFormat="1" applyFont="1" applyFill="1" applyBorder="1" applyAlignment="1">
      <alignment horizontal="center" vertical="center" wrapText="1"/>
    </xf>
    <xf numFmtId="0" fontId="56" fillId="14" borderId="45" xfId="0" applyFont="1" applyFill="1" applyBorder="1" applyAlignment="1">
      <alignment horizontal="right" vertical="center" wrapText="1"/>
    </xf>
    <xf numFmtId="49" fontId="57" fillId="9" borderId="24" xfId="0" applyNumberFormat="1" applyFont="1" applyFill="1" applyBorder="1" applyAlignment="1">
      <alignment horizontal="center" vertical="center" wrapText="1"/>
    </xf>
    <xf numFmtId="0" fontId="57" fillId="9" borderId="1" xfId="0" applyFont="1" applyFill="1" applyBorder="1" applyAlignment="1">
      <alignment horizontal="left" vertical="center" wrapText="1"/>
    </xf>
    <xf numFmtId="0" fontId="57" fillId="0" borderId="1" xfId="0" applyFont="1" applyFill="1" applyBorder="1" applyAlignment="1">
      <alignment vertical="center" wrapText="1"/>
    </xf>
    <xf numFmtId="0" fontId="57" fillId="9" borderId="1" xfId="0" applyFont="1" applyFill="1" applyBorder="1" applyAlignment="1">
      <alignment horizontal="center" vertical="center" wrapText="1"/>
    </xf>
    <xf numFmtId="0" fontId="57" fillId="0" borderId="1" xfId="5" applyNumberFormat="1" applyFont="1" applyFill="1" applyBorder="1" applyAlignment="1">
      <alignment horizontal="left" vertical="center" wrapText="1"/>
    </xf>
    <xf numFmtId="0" fontId="57" fillId="0" borderId="1" xfId="7" applyNumberFormat="1" applyFont="1" applyFill="1" applyBorder="1" applyAlignment="1">
      <alignment horizontal="center" vertical="center" wrapText="1"/>
    </xf>
    <xf numFmtId="0" fontId="57" fillId="9" borderId="16" xfId="7" applyNumberFormat="1" applyFont="1" applyFill="1" applyBorder="1" applyAlignment="1">
      <alignment horizontal="center" vertical="center" wrapText="1"/>
    </xf>
    <xf numFmtId="15" fontId="57" fillId="9" borderId="1" xfId="0" applyNumberFormat="1" applyFont="1" applyFill="1" applyBorder="1" applyAlignment="1">
      <alignment horizontal="center" vertical="center" wrapText="1"/>
    </xf>
    <xf numFmtId="4" fontId="56" fillId="9" borderId="26" xfId="5" applyNumberFormat="1" applyFont="1" applyFill="1" applyBorder="1" applyAlignment="1">
      <alignment horizontal="right" vertical="center" wrapText="1"/>
    </xf>
    <xf numFmtId="43" fontId="57" fillId="9" borderId="26" xfId="5" applyFont="1" applyFill="1" applyBorder="1" applyAlignment="1">
      <alignment horizontal="left" vertical="center" wrapText="1"/>
    </xf>
    <xf numFmtId="0" fontId="57" fillId="9" borderId="26" xfId="7" applyNumberFormat="1" applyFont="1" applyFill="1" applyBorder="1" applyAlignment="1">
      <alignment horizontal="center" vertical="center" wrapText="1"/>
    </xf>
    <xf numFmtId="15" fontId="57" fillId="9" borderId="26" xfId="0" applyNumberFormat="1" applyFont="1" applyFill="1" applyBorder="1" applyAlignment="1">
      <alignment horizontal="center" vertical="center" wrapText="1"/>
    </xf>
    <xf numFmtId="0" fontId="57" fillId="9" borderId="26" xfId="0" applyFont="1" applyFill="1" applyBorder="1" applyAlignment="1">
      <alignment horizontal="left" vertical="center" wrapText="1"/>
    </xf>
    <xf numFmtId="0" fontId="57" fillId="9" borderId="26" xfId="0" applyFont="1" applyFill="1" applyBorder="1" applyAlignment="1">
      <alignment vertical="center" wrapText="1"/>
    </xf>
    <xf numFmtId="0" fontId="57" fillId="9" borderId="26" xfId="0" applyNumberFormat="1" applyFont="1" applyFill="1" applyBorder="1" applyAlignment="1">
      <alignment horizontal="center" vertical="center" wrapText="1"/>
    </xf>
    <xf numFmtId="49" fontId="59" fillId="0" borderId="10" xfId="3" applyNumberFormat="1" applyFont="1" applyFill="1" applyBorder="1" applyAlignment="1">
      <alignment horizontal="left" vertical="center" wrapText="1"/>
    </xf>
    <xf numFmtId="0" fontId="57" fillId="9" borderId="1" xfId="7" applyNumberFormat="1" applyFont="1" applyFill="1" applyBorder="1" applyAlignment="1">
      <alignment horizontal="center" vertical="center" wrapText="1"/>
    </xf>
    <xf numFmtId="4" fontId="59" fillId="9" borderId="26" xfId="0" applyNumberFormat="1" applyFont="1" applyFill="1" applyBorder="1" applyAlignment="1">
      <alignment horizontal="center" vertical="center" wrapText="1"/>
    </xf>
    <xf numFmtId="43" fontId="60" fillId="0" borderId="10" xfId="0" applyNumberFormat="1" applyFont="1" applyBorder="1" applyAlignment="1">
      <alignment vertical="center"/>
    </xf>
    <xf numFmtId="4" fontId="57" fillId="9" borderId="26" xfId="0" applyNumberFormat="1" applyFont="1" applyFill="1" applyBorder="1" applyAlignment="1">
      <alignment vertical="center" wrapText="1"/>
    </xf>
    <xf numFmtId="4" fontId="62" fillId="15" borderId="1" xfId="0" applyNumberFormat="1" applyFont="1" applyFill="1" applyBorder="1" applyAlignment="1">
      <alignment horizontal="right" vertical="center"/>
    </xf>
    <xf numFmtId="169" fontId="62" fillId="15" borderId="6" xfId="0" applyNumberFormat="1" applyFont="1" applyFill="1" applyBorder="1" applyAlignment="1">
      <alignment horizontal="right" vertical="center"/>
    </xf>
    <xf numFmtId="172" fontId="49" fillId="0" borderId="1" xfId="0" applyNumberFormat="1" applyFont="1" applyFill="1" applyBorder="1" applyAlignment="1">
      <alignment horizontal="left" vertical="top"/>
    </xf>
    <xf numFmtId="0" fontId="47" fillId="0" borderId="1" xfId="0" applyFont="1" applyBorder="1" applyAlignment="1">
      <alignment horizontal="left" vertical="top" wrapText="1"/>
    </xf>
    <xf numFmtId="0" fontId="47" fillId="0" borderId="26" xfId="0" applyFont="1" applyBorder="1" applyAlignment="1">
      <alignment wrapText="1"/>
    </xf>
    <xf numFmtId="0" fontId="47" fillId="0" borderId="16" xfId="0" applyFont="1" applyBorder="1" applyAlignment="1">
      <alignment wrapText="1"/>
    </xf>
    <xf numFmtId="43" fontId="49" fillId="5" borderId="1" xfId="0" applyNumberFormat="1" applyFont="1" applyFill="1" applyBorder="1" applyAlignment="1">
      <alignment vertical="center"/>
    </xf>
    <xf numFmtId="43" fontId="49" fillId="0" borderId="0" xfId="0" applyNumberFormat="1" applyFont="1" applyFill="1" applyBorder="1" applyAlignment="1">
      <alignment horizontal="left" vertical="center"/>
    </xf>
    <xf numFmtId="43" fontId="44" fillId="2" borderId="26" xfId="1" applyNumberFormat="1" applyFont="1" applyFill="1" applyBorder="1" applyAlignment="1">
      <alignment horizontal="center" vertical="center" wrapText="1"/>
    </xf>
    <xf numFmtId="43" fontId="47" fillId="0" borderId="1" xfId="1" applyNumberFormat="1" applyFont="1" applyFill="1" applyBorder="1" applyAlignment="1">
      <alignment horizontal="left" vertical="center" wrapText="1"/>
    </xf>
    <xf numFmtId="43" fontId="44" fillId="0" borderId="1" xfId="1" applyNumberFormat="1" applyFont="1" applyFill="1" applyBorder="1" applyAlignment="1">
      <alignment horizontal="left" vertical="center"/>
    </xf>
    <xf numFmtId="43" fontId="44" fillId="0" borderId="1" xfId="0" applyNumberFormat="1" applyFont="1" applyFill="1" applyBorder="1" applyAlignment="1">
      <alignment horizontal="right" vertical="center" wrapText="1" indent="1"/>
    </xf>
    <xf numFmtId="43" fontId="44" fillId="0" borderId="1" xfId="0" applyNumberFormat="1" applyFont="1" applyFill="1" applyBorder="1"/>
    <xf numFmtId="43" fontId="47" fillId="0" borderId="1" xfId="0" applyNumberFormat="1" applyFont="1" applyFill="1" applyBorder="1" applyAlignment="1">
      <alignment vertical="center"/>
    </xf>
    <xf numFmtId="43" fontId="49" fillId="19" borderId="1" xfId="0" applyNumberFormat="1" applyFont="1" applyFill="1" applyBorder="1" applyAlignment="1">
      <alignment vertical="center"/>
    </xf>
    <xf numFmtId="43" fontId="49" fillId="20" borderId="1" xfId="0" applyNumberFormat="1" applyFont="1" applyFill="1" applyBorder="1" applyAlignment="1">
      <alignment vertical="center"/>
    </xf>
    <xf numFmtId="43" fontId="49" fillId="21" borderId="1" xfId="0" applyNumberFormat="1" applyFont="1" applyFill="1" applyBorder="1" applyAlignment="1">
      <alignment vertical="center"/>
    </xf>
    <xf numFmtId="43" fontId="49" fillId="6" borderId="0" xfId="1" applyNumberFormat="1" applyFont="1" applyFill="1" applyBorder="1" applyAlignment="1">
      <alignment horizontal="center" vertical="center" wrapText="1"/>
    </xf>
    <xf numFmtId="43" fontId="4" fillId="0" borderId="0" xfId="1" applyNumberFormat="1" applyFont="1"/>
    <xf numFmtId="43" fontId="0" fillId="0" borderId="0" xfId="1" applyNumberFormat="1" applyFont="1"/>
    <xf numFmtId="2" fontId="47" fillId="0" borderId="1" xfId="0" applyNumberFormat="1" applyFont="1" applyBorder="1" applyAlignment="1">
      <alignment horizontal="left" vertical="top" wrapText="1"/>
    </xf>
    <xf numFmtId="43" fontId="43" fillId="18" borderId="1" xfId="1" applyNumberFormat="1" applyFont="1" applyFill="1" applyBorder="1" applyAlignment="1">
      <alignment vertical="center"/>
    </xf>
    <xf numFmtId="165" fontId="43" fillId="18" borderId="1" xfId="1" applyNumberFormat="1" applyFont="1" applyFill="1" applyBorder="1" applyAlignment="1">
      <alignment vertical="center"/>
    </xf>
    <xf numFmtId="164" fontId="43" fillId="18" borderId="1" xfId="1" applyNumberFormat="1" applyFont="1" applyFill="1" applyBorder="1" applyAlignment="1">
      <alignment vertical="center"/>
    </xf>
    <xf numFmtId="0" fontId="47" fillId="0" borderId="1" xfId="0" applyFont="1" applyFill="1" applyBorder="1" applyAlignment="1">
      <alignment horizontal="left" vertical="center"/>
    </xf>
    <xf numFmtId="49" fontId="56" fillId="0" borderId="81" xfId="0" applyNumberFormat="1" applyFont="1" applyFill="1" applyBorder="1" applyAlignment="1">
      <alignment horizontal="center" vertical="center" wrapText="1"/>
    </xf>
    <xf numFmtId="0" fontId="56" fillId="0" borderId="0" xfId="0" applyFont="1" applyFill="1" applyBorder="1" applyAlignment="1">
      <alignment horizontal="left" vertical="center"/>
    </xf>
    <xf numFmtId="0" fontId="56" fillId="0" borderId="2" xfId="0" applyFont="1" applyFill="1" applyBorder="1" applyAlignment="1">
      <alignment horizontal="center" vertical="center" wrapText="1"/>
    </xf>
    <xf numFmtId="4" fontId="56" fillId="0" borderId="2" xfId="0" applyNumberFormat="1" applyFont="1" applyFill="1" applyBorder="1" applyAlignment="1">
      <alignment horizontal="right" vertical="center" wrapText="1"/>
    </xf>
    <xf numFmtId="0" fontId="56" fillId="0" borderId="26" xfId="0" applyFont="1" applyFill="1" applyBorder="1" applyAlignment="1">
      <alignment horizontal="right" vertical="center" wrapText="1"/>
    </xf>
    <xf numFmtId="0" fontId="56" fillId="0" borderId="2" xfId="7" applyNumberFormat="1" applyFont="1" applyFill="1" applyBorder="1" applyAlignment="1">
      <alignment horizontal="center" vertical="center" wrapText="1"/>
    </xf>
    <xf numFmtId="15" fontId="61" fillId="0" borderId="2" xfId="0" applyNumberFormat="1" applyFont="1" applyFill="1" applyBorder="1" applyAlignment="1">
      <alignment horizontal="center" vertical="center" wrapText="1"/>
    </xf>
    <xf numFmtId="4" fontId="61" fillId="0" borderId="2" xfId="0" applyNumberFormat="1" applyFont="1" applyFill="1" applyBorder="1" applyAlignment="1">
      <alignment horizontal="center" vertical="center" wrapText="1"/>
    </xf>
    <xf numFmtId="0" fontId="56" fillId="0" borderId="2" xfId="0" applyFont="1" applyFill="1" applyBorder="1" applyAlignment="1">
      <alignment horizontal="left" vertical="center" wrapText="1"/>
    </xf>
    <xf numFmtId="0" fontId="17" fillId="0" borderId="1" xfId="0" applyFont="1" applyFill="1" applyBorder="1"/>
    <xf numFmtId="43" fontId="17" fillId="0" borderId="1" xfId="1" applyFont="1" applyFill="1" applyBorder="1"/>
    <xf numFmtId="43" fontId="17" fillId="0" borderId="1" xfId="1" applyFont="1" applyFill="1" applyBorder="1" applyAlignment="1">
      <alignment horizontal="center"/>
    </xf>
    <xf numFmtId="43" fontId="47" fillId="0" borderId="1" xfId="1" applyFont="1" applyFill="1" applyBorder="1" applyAlignment="1">
      <alignment vertical="center"/>
    </xf>
    <xf numFmtId="0" fontId="4" fillId="17" borderId="69" xfId="0" applyFont="1" applyFill="1" applyBorder="1" applyAlignment="1">
      <alignment horizontal="justify" vertical="top" wrapText="1"/>
    </xf>
    <xf numFmtId="0" fontId="5" fillId="17" borderId="69" xfId="0" applyFont="1" applyFill="1" applyBorder="1" applyAlignment="1">
      <alignment horizontal="justify" vertical="top" wrapText="1"/>
    </xf>
    <xf numFmtId="0" fontId="4" fillId="0" borderId="69" xfId="0" applyFont="1" applyBorder="1" applyAlignment="1">
      <alignment horizontal="justify" vertical="top" wrapText="1"/>
    </xf>
    <xf numFmtId="0" fontId="0" fillId="0" borderId="69" xfId="0" applyBorder="1" applyAlignment="1">
      <alignment horizontal="justify" vertical="top" wrapText="1"/>
    </xf>
    <xf numFmtId="0" fontId="4" fillId="0" borderId="69" xfId="0" applyFont="1" applyBorder="1" applyAlignment="1">
      <alignment horizontal="center" vertical="top" wrapText="1"/>
    </xf>
    <xf numFmtId="0" fontId="64" fillId="0" borderId="75" xfId="0" applyFont="1" applyBorder="1" applyAlignment="1">
      <alignment horizontal="center" vertical="top" wrapText="1"/>
    </xf>
    <xf numFmtId="0" fontId="4" fillId="17" borderId="75" xfId="0" applyFont="1" applyFill="1" applyBorder="1" applyAlignment="1">
      <alignment horizontal="center" vertical="top" wrapText="1"/>
    </xf>
    <xf numFmtId="0" fontId="41" fillId="0" borderId="75" xfId="0" applyFont="1" applyBorder="1" applyAlignment="1">
      <alignment horizontal="center" vertical="center" wrapText="1"/>
    </xf>
    <xf numFmtId="0" fontId="42" fillId="0" borderId="76" xfId="0" applyFont="1" applyBorder="1" applyAlignment="1">
      <alignment horizontal="center" vertical="center" wrapText="1"/>
    </xf>
    <xf numFmtId="0" fontId="42" fillId="0" borderId="75" xfId="0" applyFont="1" applyBorder="1" applyAlignment="1">
      <alignment horizontal="center" vertical="center" wrapText="1"/>
    </xf>
    <xf numFmtId="0" fontId="47" fillId="0" borderId="55" xfId="0" applyFont="1" applyBorder="1" applyAlignment="1">
      <alignment horizontal="left" wrapText="1"/>
    </xf>
    <xf numFmtId="0" fontId="47" fillId="0" borderId="55" xfId="0" applyFont="1" applyBorder="1" applyAlignment="1">
      <alignment horizontal="left"/>
    </xf>
    <xf numFmtId="0" fontId="47" fillId="0" borderId="56" xfId="0" applyFont="1" applyBorder="1" applyAlignment="1">
      <alignment horizontal="left"/>
    </xf>
    <xf numFmtId="0" fontId="47" fillId="0" borderId="0" xfId="0" applyFont="1" applyBorder="1" applyAlignment="1">
      <alignment horizontal="left" wrapText="1"/>
    </xf>
    <xf numFmtId="0" fontId="47" fillId="0" borderId="0" xfId="0" applyFont="1" applyBorder="1" applyAlignment="1">
      <alignment horizontal="left"/>
    </xf>
    <xf numFmtId="0" fontId="47" fillId="0" borderId="58" xfId="0" applyFont="1" applyBorder="1" applyAlignment="1">
      <alignment horizontal="left"/>
    </xf>
    <xf numFmtId="0" fontId="49" fillId="19" borderId="1" xfId="0" applyFont="1" applyFill="1" applyBorder="1" applyAlignment="1">
      <alignment horizontal="center" vertical="center" wrapText="1"/>
    </xf>
    <xf numFmtId="0" fontId="43" fillId="21" borderId="1" xfId="0" applyFont="1" applyFill="1" applyBorder="1" applyAlignment="1">
      <alignment horizontal="center"/>
    </xf>
    <xf numFmtId="0" fontId="49" fillId="20" borderId="5" xfId="0" applyFont="1" applyFill="1" applyBorder="1" applyAlignment="1">
      <alignment horizontal="center" vertical="center" wrapText="1"/>
    </xf>
    <xf numFmtId="0" fontId="49" fillId="20" borderId="6" xfId="0" applyFont="1" applyFill="1" applyBorder="1" applyAlignment="1">
      <alignment horizontal="center" vertical="center" wrapText="1"/>
    </xf>
    <xf numFmtId="0" fontId="49" fillId="20" borderId="7" xfId="0" applyFont="1" applyFill="1" applyBorder="1" applyAlignment="1">
      <alignment horizontal="center" vertical="center" wrapText="1"/>
    </xf>
    <xf numFmtId="0" fontId="44" fillId="6" borderId="66" xfId="0" applyFont="1" applyFill="1" applyBorder="1" applyAlignment="1">
      <alignment horizontal="left" vertical="center" wrapText="1"/>
    </xf>
    <xf numFmtId="0" fontId="44" fillId="6" borderId="51" xfId="0" applyFont="1" applyFill="1" applyBorder="1" applyAlignment="1">
      <alignment horizontal="left" vertical="center" wrapText="1"/>
    </xf>
    <xf numFmtId="0" fontId="44" fillId="6" borderId="79" xfId="0" applyFont="1" applyFill="1" applyBorder="1" applyAlignment="1">
      <alignment horizontal="left" vertical="center" wrapText="1"/>
    </xf>
    <xf numFmtId="0" fontId="47" fillId="0" borderId="72" xfId="0" applyFont="1" applyBorder="1" applyAlignment="1">
      <alignment horizontal="left"/>
    </xf>
    <xf numFmtId="0" fontId="47" fillId="0" borderId="44" xfId="0" applyFont="1" applyBorder="1" applyAlignment="1">
      <alignment horizontal="left"/>
    </xf>
    <xf numFmtId="0" fontId="47" fillId="0" borderId="69" xfId="0" applyFont="1" applyBorder="1" applyAlignment="1">
      <alignment horizontal="left"/>
    </xf>
    <xf numFmtId="0" fontId="43" fillId="5" borderId="74" xfId="0" applyFont="1" applyFill="1" applyBorder="1" applyAlignment="1">
      <alignment horizontal="left" vertical="center" wrapText="1"/>
    </xf>
    <xf numFmtId="0" fontId="43" fillId="5" borderId="77" xfId="0" applyFont="1" applyFill="1" applyBorder="1" applyAlignment="1">
      <alignment horizontal="left" vertical="center" wrapText="1"/>
    </xf>
    <xf numFmtId="0" fontId="43" fillId="5" borderId="78" xfId="0" applyFont="1" applyFill="1" applyBorder="1" applyAlignment="1">
      <alignment horizontal="left" vertical="center" wrapText="1"/>
    </xf>
    <xf numFmtId="0" fontId="47" fillId="0" borderId="0" xfId="0" applyFont="1" applyBorder="1" applyAlignment="1">
      <alignment vertical="top" wrapText="1"/>
    </xf>
    <xf numFmtId="0" fontId="47" fillId="0" borderId="58" xfId="0" applyFont="1" applyBorder="1" applyAlignment="1">
      <alignment vertical="top" wrapText="1"/>
    </xf>
    <xf numFmtId="0" fontId="47" fillId="0" borderId="72" xfId="0" applyFont="1" applyBorder="1" applyAlignment="1">
      <alignment horizontal="left" wrapText="1"/>
    </xf>
    <xf numFmtId="0" fontId="47" fillId="0" borderId="44" xfId="0" applyFont="1" applyBorder="1" applyAlignment="1">
      <alignment horizontal="left" wrapText="1"/>
    </xf>
    <xf numFmtId="0" fontId="47" fillId="0" borderId="69" xfId="0" applyFont="1" applyBorder="1" applyAlignment="1">
      <alignment horizontal="left" wrapText="1"/>
    </xf>
    <xf numFmtId="0" fontId="43" fillId="0" borderId="1" xfId="0" applyFont="1" applyFill="1" applyBorder="1" applyAlignment="1">
      <alignment horizontal="left" vertical="center" wrapText="1"/>
    </xf>
    <xf numFmtId="0" fontId="43" fillId="0" borderId="25" xfId="0" applyFont="1" applyFill="1" applyBorder="1" applyAlignment="1">
      <alignment horizontal="left" vertical="center" wrapText="1"/>
    </xf>
    <xf numFmtId="0" fontId="43" fillId="2" borderId="5" xfId="0" applyFont="1" applyFill="1" applyBorder="1" applyAlignment="1">
      <alignment horizontal="center" vertical="center" wrapText="1"/>
    </xf>
    <xf numFmtId="0" fontId="43" fillId="2" borderId="6" xfId="0" applyFont="1" applyFill="1" applyBorder="1" applyAlignment="1">
      <alignment horizontal="center" vertical="center" wrapText="1"/>
    </xf>
    <xf numFmtId="0" fontId="43" fillId="2" borderId="26"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3" fillId="2" borderId="61" xfId="0" applyFont="1" applyFill="1" applyBorder="1" applyAlignment="1">
      <alignment horizontal="center" vertical="center" wrapText="1"/>
    </xf>
    <xf numFmtId="0" fontId="49" fillId="0" borderId="1" xfId="0" applyFont="1" applyBorder="1" applyAlignment="1">
      <alignment horizontal="left" vertical="top" wrapText="1"/>
    </xf>
    <xf numFmtId="0" fontId="47" fillId="0" borderId="1" xfId="0" applyFont="1" applyBorder="1" applyAlignment="1">
      <alignment horizontal="left" vertical="top" wrapText="1"/>
    </xf>
    <xf numFmtId="0" fontId="43" fillId="0" borderId="59" xfId="0" applyFont="1" applyBorder="1" applyAlignment="1">
      <alignment vertical="top" wrapText="1"/>
    </xf>
    <xf numFmtId="0" fontId="43" fillId="0" borderId="7" xfId="0" applyFont="1" applyBorder="1" applyAlignment="1">
      <alignment vertical="top" wrapText="1"/>
    </xf>
    <xf numFmtId="166" fontId="44" fillId="0" borderId="1" xfId="0" applyNumberFormat="1" applyFont="1" applyBorder="1" applyAlignment="1">
      <alignment horizontal="center" vertical="center" wrapText="1"/>
    </xf>
    <xf numFmtId="0" fontId="43" fillId="18" borderId="54" xfId="0" applyFont="1" applyFill="1" applyBorder="1" applyAlignment="1">
      <alignment horizontal="left" vertical="center"/>
    </xf>
    <xf numFmtId="0" fontId="43" fillId="18" borderId="55" xfId="0" applyFont="1" applyFill="1" applyBorder="1" applyAlignment="1">
      <alignment horizontal="left" vertical="center"/>
    </xf>
    <xf numFmtId="0" fontId="43" fillId="18" borderId="56" xfId="0" applyFont="1" applyFill="1" applyBorder="1" applyAlignment="1">
      <alignment horizontal="left" vertical="center"/>
    </xf>
    <xf numFmtId="0" fontId="49" fillId="18" borderId="54" xfId="0" applyFont="1" applyFill="1" applyBorder="1" applyAlignment="1">
      <alignment horizontal="left" vertical="center"/>
    </xf>
    <xf numFmtId="0" fontId="49" fillId="18" borderId="55" xfId="0" applyFont="1" applyFill="1" applyBorder="1" applyAlignment="1">
      <alignment horizontal="left" vertical="center"/>
    </xf>
    <xf numFmtId="0" fontId="49" fillId="18" borderId="56" xfId="0" applyFont="1" applyFill="1" applyBorder="1" applyAlignment="1">
      <alignment horizontal="left" vertical="center"/>
    </xf>
    <xf numFmtId="173" fontId="49" fillId="0" borderId="5" xfId="0" applyNumberFormat="1" applyFont="1" applyFill="1" applyBorder="1" applyAlignment="1">
      <alignment horizontal="center" vertical="center"/>
    </xf>
    <xf numFmtId="173" fontId="49" fillId="0" borderId="6" xfId="0" applyNumberFormat="1" applyFont="1" applyFill="1" applyBorder="1" applyAlignment="1">
      <alignment horizontal="center" vertical="center"/>
    </xf>
    <xf numFmtId="173" fontId="49" fillId="0" borderId="7" xfId="0" applyNumberFormat="1" applyFont="1" applyFill="1" applyBorder="1" applyAlignment="1">
      <alignment horizontal="center" vertical="center"/>
    </xf>
    <xf numFmtId="4" fontId="47" fillId="0" borderId="5" xfId="0" applyNumberFormat="1" applyFont="1" applyFill="1" applyBorder="1" applyAlignment="1">
      <alignment horizontal="left" vertical="center"/>
    </xf>
    <xf numFmtId="4" fontId="47" fillId="0" borderId="6" xfId="0" applyNumberFormat="1" applyFont="1" applyFill="1" applyBorder="1" applyAlignment="1">
      <alignment horizontal="left" vertical="center"/>
    </xf>
    <xf numFmtId="4" fontId="47" fillId="0" borderId="7" xfId="0" applyNumberFormat="1" applyFont="1" applyFill="1" applyBorder="1" applyAlignment="1">
      <alignment horizontal="left" vertical="center"/>
    </xf>
    <xf numFmtId="0" fontId="49" fillId="5" borderId="59" xfId="0" applyFont="1" applyFill="1" applyBorder="1" applyAlignment="1">
      <alignment horizontal="left" vertical="center" wrapText="1"/>
    </xf>
    <xf numFmtId="0" fontId="49" fillId="5" borderId="7" xfId="0" applyFont="1" applyFill="1" applyBorder="1" applyAlignment="1">
      <alignment horizontal="left" vertical="center" wrapText="1"/>
    </xf>
    <xf numFmtId="0" fontId="49" fillId="5" borderId="66" xfId="0" applyFont="1" applyFill="1" applyBorder="1" applyAlignment="1">
      <alignment horizontal="left" vertical="center" wrapText="1"/>
    </xf>
    <xf numFmtId="0" fontId="49" fillId="5" borderId="67" xfId="0" applyFont="1" applyFill="1" applyBorder="1" applyAlignment="1">
      <alignment horizontal="left" vertical="center" wrapText="1"/>
    </xf>
    <xf numFmtId="4" fontId="47" fillId="0" borderId="1" xfId="0" applyNumberFormat="1" applyFont="1" applyFill="1" applyBorder="1" applyAlignment="1">
      <alignment horizontal="center" vertical="center"/>
    </xf>
    <xf numFmtId="4" fontId="47" fillId="0" borderId="25" xfId="0" applyNumberFormat="1" applyFont="1" applyFill="1" applyBorder="1" applyAlignment="1">
      <alignment horizontal="center" vertical="center"/>
    </xf>
    <xf numFmtId="4" fontId="47" fillId="0" borderId="45" xfId="0" applyNumberFormat="1" applyFont="1" applyFill="1" applyBorder="1" applyAlignment="1">
      <alignment horizontal="center" vertical="center"/>
    </xf>
    <xf numFmtId="4" fontId="47" fillId="0" borderId="68" xfId="0" applyNumberFormat="1" applyFont="1" applyFill="1" applyBorder="1" applyAlignment="1">
      <alignment horizontal="center" vertical="center"/>
    </xf>
    <xf numFmtId="0" fontId="49" fillId="5" borderId="1" xfId="0" applyFont="1" applyFill="1" applyBorder="1" applyAlignment="1">
      <alignment horizontal="left" vertical="center"/>
    </xf>
    <xf numFmtId="0" fontId="47" fillId="0" borderId="1" xfId="0" applyFont="1" applyFill="1" applyBorder="1" applyAlignment="1">
      <alignment horizontal="left" vertical="center"/>
    </xf>
    <xf numFmtId="0" fontId="47" fillId="0" borderId="25" xfId="0" applyFont="1" applyFill="1" applyBorder="1" applyAlignment="1">
      <alignment horizontal="left" vertical="center"/>
    </xf>
    <xf numFmtId="0" fontId="43" fillId="0" borderId="42" xfId="0" applyFont="1" applyFill="1" applyBorder="1" applyAlignment="1">
      <alignment horizontal="center" vertical="center" wrapText="1"/>
    </xf>
    <xf numFmtId="0" fontId="5" fillId="2" borderId="63" xfId="0" applyFont="1" applyFill="1" applyBorder="1" applyAlignment="1">
      <alignment horizontal="center" vertical="center"/>
    </xf>
    <xf numFmtId="0" fontId="5" fillId="2" borderId="69" xfId="0" applyFont="1" applyFill="1" applyBorder="1" applyAlignment="1">
      <alignment horizontal="center" vertical="center"/>
    </xf>
    <xf numFmtId="0" fontId="44" fillId="0" borderId="1" xfId="0" applyFont="1" applyBorder="1" applyAlignment="1">
      <alignment horizontal="left" vertical="top" wrapText="1"/>
    </xf>
    <xf numFmtId="0" fontId="44" fillId="0" borderId="25" xfId="0" applyFont="1" applyBorder="1" applyAlignment="1">
      <alignment horizontal="left" vertical="top" wrapText="1"/>
    </xf>
    <xf numFmtId="0" fontId="43" fillId="18" borderId="1" xfId="0" applyFont="1" applyFill="1" applyBorder="1" applyAlignment="1">
      <alignment horizontal="right" vertical="center" wrapText="1"/>
    </xf>
    <xf numFmtId="0" fontId="38" fillId="0" borderId="54" xfId="0" applyFont="1" applyBorder="1" applyAlignment="1">
      <alignment horizontal="center"/>
    </xf>
    <xf numFmtId="0" fontId="38" fillId="0" borderId="55" xfId="0" applyFont="1" applyBorder="1" applyAlignment="1">
      <alignment horizontal="center"/>
    </xf>
    <xf numFmtId="0" fontId="38" fillId="0" borderId="56" xfId="0" applyFont="1" applyBorder="1" applyAlignment="1">
      <alignment horizontal="center"/>
    </xf>
    <xf numFmtId="0" fontId="39" fillId="0" borderId="57" xfId="0" applyFont="1" applyBorder="1" applyAlignment="1">
      <alignment horizontal="center"/>
    </xf>
    <xf numFmtId="0" fontId="39" fillId="0" borderId="0" xfId="0" applyFont="1" applyBorder="1" applyAlignment="1">
      <alignment horizontal="center"/>
    </xf>
    <xf numFmtId="0" fontId="39" fillId="0" borderId="58" xfId="0" applyFont="1" applyBorder="1" applyAlignment="1">
      <alignment horizontal="center"/>
    </xf>
    <xf numFmtId="0" fontId="47" fillId="0" borderId="8" xfId="0" applyFont="1" applyBorder="1" applyAlignment="1">
      <alignment horizontal="left" vertical="center" wrapText="1"/>
    </xf>
    <xf numFmtId="0" fontId="48" fillId="0" borderId="0" xfId="0" applyFont="1" applyBorder="1" applyAlignment="1">
      <alignment horizontal="left" vertical="center" wrapText="1"/>
    </xf>
    <xf numFmtId="0" fontId="48" fillId="0" borderId="58" xfId="0" applyFont="1" applyBorder="1" applyAlignment="1">
      <alignment horizontal="left" vertical="center" wrapText="1"/>
    </xf>
    <xf numFmtId="0" fontId="44" fillId="0" borderId="73" xfId="0" applyFont="1" applyBorder="1" applyAlignment="1">
      <alignment horizontal="left" vertical="top" wrapText="1"/>
    </xf>
    <xf numFmtId="0" fontId="44" fillId="0" borderId="55" xfId="0" applyFont="1" applyBorder="1" applyAlignment="1">
      <alignment horizontal="left" vertical="top" wrapText="1"/>
    </xf>
    <xf numFmtId="0" fontId="44" fillId="0" borderId="56" xfId="0" applyFont="1" applyBorder="1" applyAlignment="1">
      <alignment horizontal="left" vertical="top" wrapText="1"/>
    </xf>
    <xf numFmtId="0" fontId="44" fillId="0" borderId="8" xfId="0" applyFont="1" applyBorder="1" applyAlignment="1">
      <alignment horizontal="left" vertical="top" wrapText="1"/>
    </xf>
    <xf numFmtId="0" fontId="44" fillId="0" borderId="0" xfId="0" applyFont="1" applyBorder="1" applyAlignment="1">
      <alignment horizontal="left" vertical="top" wrapText="1"/>
    </xf>
    <xf numFmtId="0" fontId="44" fillId="0" borderId="58" xfId="0" applyFont="1" applyBorder="1" applyAlignment="1">
      <alignment horizontal="left" vertical="top" wrapText="1"/>
    </xf>
    <xf numFmtId="0" fontId="45" fillId="0" borderId="8" xfId="0" applyFont="1" applyBorder="1" applyAlignment="1">
      <alignment horizontal="left" vertical="center" wrapText="1"/>
    </xf>
    <xf numFmtId="0" fontId="44" fillId="0" borderId="0" xfId="0" applyFont="1" applyBorder="1" applyAlignment="1">
      <alignment horizontal="left" vertical="center" wrapText="1"/>
    </xf>
    <xf numFmtId="0" fontId="44" fillId="0" borderId="58" xfId="0" applyFont="1" applyBorder="1" applyAlignment="1">
      <alignment horizontal="left" vertical="center" wrapText="1"/>
    </xf>
    <xf numFmtId="0" fontId="46" fillId="0" borderId="8" xfId="0" applyFont="1" applyBorder="1" applyAlignment="1">
      <alignment horizontal="left" wrapText="1"/>
    </xf>
    <xf numFmtId="0" fontId="47" fillId="0" borderId="58" xfId="0" applyFont="1" applyBorder="1" applyAlignment="1">
      <alignment horizontal="left" wrapText="1"/>
    </xf>
    <xf numFmtId="0" fontId="44" fillId="0" borderId="8" xfId="0" applyFont="1" applyBorder="1" applyAlignment="1">
      <alignment horizontal="left" vertical="center" wrapText="1"/>
    </xf>
    <xf numFmtId="0" fontId="47" fillId="0" borderId="13" xfId="0" applyFont="1" applyBorder="1" applyAlignment="1">
      <alignment horizontal="left" vertical="top" wrapText="1"/>
    </xf>
    <xf numFmtId="0" fontId="47" fillId="0" borderId="14" xfId="0" applyFont="1" applyBorder="1" applyAlignment="1">
      <alignment horizontal="left" vertical="top" wrapText="1"/>
    </xf>
    <xf numFmtId="0" fontId="47" fillId="0" borderId="62" xfId="0" applyFont="1" applyBorder="1" applyAlignment="1">
      <alignment horizontal="left" vertical="top" wrapText="1"/>
    </xf>
    <xf numFmtId="173" fontId="49" fillId="0" borderId="61" xfId="0" applyNumberFormat="1" applyFont="1" applyFill="1" applyBorder="1" applyAlignment="1">
      <alignment horizontal="center" vertical="center"/>
    </xf>
    <xf numFmtId="0" fontId="26" fillId="17" borderId="5" xfId="3" applyFont="1" applyFill="1" applyBorder="1" applyAlignment="1">
      <alignment horizontal="left" vertical="center" wrapText="1"/>
    </xf>
    <xf numFmtId="0" fontId="26" fillId="17" borderId="6" xfId="3" applyFont="1" applyFill="1" applyBorder="1" applyAlignment="1">
      <alignment horizontal="left" vertical="center" wrapText="1"/>
    </xf>
    <xf numFmtId="0" fontId="26" fillId="17" borderId="7" xfId="3" applyFont="1" applyFill="1" applyBorder="1" applyAlignment="1">
      <alignment horizontal="left" vertical="center" wrapText="1"/>
    </xf>
    <xf numFmtId="49" fontId="3" fillId="0" borderId="0" xfId="3" applyNumberFormat="1" applyFill="1" applyBorder="1" applyAlignment="1">
      <alignment horizontal="left" vertical="center" wrapText="1"/>
    </xf>
    <xf numFmtId="0" fontId="26" fillId="17" borderId="1" xfId="3" applyFont="1" applyFill="1" applyBorder="1" applyAlignment="1">
      <alignment horizontal="center" vertical="center" wrapText="1"/>
    </xf>
    <xf numFmtId="0" fontId="30" fillId="17" borderId="1" xfId="3" applyFont="1" applyFill="1" applyBorder="1" applyAlignment="1">
      <alignment horizontal="center" vertical="center" wrapText="1"/>
    </xf>
    <xf numFmtId="0" fontId="26" fillId="17" borderId="26" xfId="3" applyFont="1" applyFill="1" applyBorder="1" applyAlignment="1">
      <alignment horizontal="center" vertical="center" wrapText="1"/>
    </xf>
    <xf numFmtId="0" fontId="26" fillId="17" borderId="16" xfId="3" applyFont="1" applyFill="1" applyBorder="1" applyAlignment="1">
      <alignment horizontal="center" vertical="center" wrapText="1"/>
    </xf>
    <xf numFmtId="0" fontId="26" fillId="17" borderId="2" xfId="3" applyFont="1" applyFill="1" applyBorder="1" applyAlignment="1">
      <alignment horizontal="center" vertical="center" wrapText="1"/>
    </xf>
    <xf numFmtId="0" fontId="26" fillId="17" borderId="26" xfId="3" applyNumberFormat="1" applyFont="1" applyFill="1" applyBorder="1" applyAlignment="1">
      <alignment horizontal="center" vertical="center" wrapText="1"/>
    </xf>
    <xf numFmtId="0" fontId="26" fillId="17" borderId="2" xfId="3" applyNumberFormat="1" applyFont="1" applyFill="1" applyBorder="1" applyAlignment="1">
      <alignment horizontal="center" vertical="center" wrapText="1"/>
    </xf>
    <xf numFmtId="0" fontId="26" fillId="17" borderId="16" xfId="3" applyNumberFormat="1" applyFont="1" applyFill="1" applyBorder="1" applyAlignment="1">
      <alignment horizontal="center" vertical="center" wrapText="1"/>
    </xf>
    <xf numFmtId="165" fontId="26" fillId="17" borderId="26" xfId="6" applyNumberFormat="1" applyFont="1" applyFill="1" applyBorder="1" applyAlignment="1">
      <alignment horizontal="center" vertical="center" wrapText="1"/>
    </xf>
    <xf numFmtId="165" fontId="26" fillId="17" borderId="2" xfId="6" applyNumberFormat="1" applyFont="1" applyFill="1" applyBorder="1" applyAlignment="1">
      <alignment horizontal="center" vertical="center" wrapText="1"/>
    </xf>
    <xf numFmtId="165" fontId="26" fillId="17" borderId="16" xfId="6" applyNumberFormat="1" applyFont="1" applyFill="1" applyBorder="1" applyAlignment="1">
      <alignment horizontal="center" vertical="center" wrapText="1"/>
    </xf>
    <xf numFmtId="0" fontId="26" fillId="8" borderId="0" xfId="3" applyNumberFormat="1" applyFont="1" applyFill="1" applyBorder="1" applyAlignment="1">
      <alignment horizontal="left" vertical="center"/>
    </xf>
    <xf numFmtId="0" fontId="27" fillId="8" borderId="0" xfId="3" applyNumberFormat="1" applyFont="1" applyFill="1" applyBorder="1" applyAlignment="1">
      <alignment horizontal="left" vertical="center"/>
    </xf>
    <xf numFmtId="0" fontId="28" fillId="8" borderId="0" xfId="3" applyNumberFormat="1" applyFont="1" applyFill="1" applyBorder="1" applyAlignment="1">
      <alignment horizontal="left" vertical="center"/>
    </xf>
    <xf numFmtId="0" fontId="26" fillId="0" borderId="14" xfId="3" applyNumberFormat="1" applyFont="1" applyFill="1" applyBorder="1" applyAlignment="1">
      <alignment horizontal="left" vertical="center"/>
    </xf>
    <xf numFmtId="0" fontId="36" fillId="0" borderId="43" xfId="0" applyFont="1" applyBorder="1" applyAlignment="1">
      <alignment horizontal="left" vertical="center" wrapText="1"/>
    </xf>
    <xf numFmtId="0" fontId="20" fillId="0" borderId="42" xfId="0" applyFont="1" applyBorder="1" applyAlignment="1">
      <alignment vertical="center"/>
    </xf>
    <xf numFmtId="0" fontId="19" fillId="0" borderId="43" xfId="0" applyFont="1" applyBorder="1" applyAlignment="1">
      <alignment horizontal="left" vertical="center"/>
    </xf>
    <xf numFmtId="0" fontId="19" fillId="0" borderId="42" xfId="0" applyFont="1" applyBorder="1" applyAlignment="1">
      <alignment horizontal="left" vertical="center"/>
    </xf>
    <xf numFmtId="49" fontId="56" fillId="9" borderId="26" xfId="0" applyNumberFormat="1" applyFont="1" applyFill="1" applyBorder="1" applyAlignment="1">
      <alignment horizontal="center" vertical="center" wrapText="1"/>
    </xf>
    <xf numFmtId="49" fontId="56" fillId="9" borderId="16" xfId="0" applyNumberFormat="1" applyFont="1" applyFill="1" applyBorder="1" applyAlignment="1">
      <alignment horizontal="center" vertical="center" wrapText="1"/>
    </xf>
    <xf numFmtId="49" fontId="56" fillId="9" borderId="1" xfId="0" applyNumberFormat="1" applyFont="1" applyFill="1" applyBorder="1" applyAlignment="1">
      <alignment horizontal="center" vertical="center" wrapText="1"/>
    </xf>
    <xf numFmtId="0" fontId="62" fillId="15" borderId="1" xfId="0" applyFont="1" applyFill="1" applyBorder="1" applyAlignment="1">
      <alignment horizontal="center" vertical="center"/>
    </xf>
    <xf numFmtId="0" fontId="20" fillId="0" borderId="44" xfId="0" applyFont="1" applyBorder="1" applyAlignment="1">
      <alignment horizontal="left" vertical="center" wrapText="1"/>
    </xf>
    <xf numFmtId="0" fontId="20" fillId="0" borderId="44" xfId="0" applyFont="1" applyBorder="1" applyAlignment="1">
      <alignment vertical="center"/>
    </xf>
    <xf numFmtId="0" fontId="61" fillId="9" borderId="9" xfId="0" applyFont="1" applyFill="1" applyBorder="1" applyAlignment="1">
      <alignment horizontal="center" vertical="center" wrapText="1"/>
    </xf>
    <xf numFmtId="0" fontId="61" fillId="9" borderId="12" xfId="0" applyFont="1" applyFill="1" applyBorder="1" applyAlignment="1">
      <alignment horizontal="center" vertical="center" wrapText="1"/>
    </xf>
    <xf numFmtId="0" fontId="61" fillId="9" borderId="10" xfId="0" applyFont="1" applyFill="1" applyBorder="1" applyAlignment="1">
      <alignment horizontal="center" vertical="center" wrapText="1"/>
    </xf>
    <xf numFmtId="0" fontId="55" fillId="0" borderId="5" xfId="0" applyFont="1" applyBorder="1" applyAlignment="1">
      <alignment horizontal="center" vertical="center"/>
    </xf>
    <xf numFmtId="0" fontId="47" fillId="0" borderId="6" xfId="0" applyFont="1" applyBorder="1" applyAlignment="1">
      <alignment vertical="center"/>
    </xf>
    <xf numFmtId="0" fontId="56" fillId="0" borderId="5" xfId="0" applyFont="1" applyBorder="1" applyAlignment="1">
      <alignment horizontal="left" vertical="center" wrapText="1"/>
    </xf>
    <xf numFmtId="0" fontId="58" fillId="0" borderId="6" xfId="0" applyFont="1" applyBorder="1" applyAlignment="1">
      <alignment vertical="center"/>
    </xf>
    <xf numFmtId="0" fontId="9" fillId="0" borderId="0" xfId="0" applyFont="1" applyBorder="1" applyAlignment="1">
      <alignment horizontal="center"/>
    </xf>
    <xf numFmtId="0" fontId="34" fillId="0" borderId="0" xfId="0" applyFont="1" applyBorder="1" applyAlignment="1">
      <alignment horizontal="center" wrapText="1"/>
    </xf>
    <xf numFmtId="0" fontId="9" fillId="7" borderId="6" xfId="21" applyFont="1" applyFill="1" applyBorder="1" applyAlignment="1">
      <alignment horizontal="center" vertical="center" wrapText="1"/>
    </xf>
    <xf numFmtId="0" fontId="34" fillId="0" borderId="0" xfId="0" applyFont="1" applyBorder="1" applyAlignment="1">
      <alignment horizontal="left" wrapText="1"/>
    </xf>
    <xf numFmtId="0" fontId="1" fillId="0" borderId="0" xfId="0" applyFont="1" applyAlignment="1">
      <alignment horizontal="left"/>
    </xf>
    <xf numFmtId="0" fontId="35" fillId="0" borderId="0" xfId="0" applyFont="1" applyBorder="1" applyAlignment="1">
      <alignment horizontal="left" wrapText="1"/>
    </xf>
    <xf numFmtId="0" fontId="1" fillId="0" borderId="0" xfId="0" applyFont="1" applyAlignment="1">
      <alignment horizontal="left" wrapText="1"/>
    </xf>
    <xf numFmtId="0" fontId="1" fillId="0" borderId="0" xfId="0" applyFont="1" applyAlignment="1"/>
    <xf numFmtId="0" fontId="9" fillId="0" borderId="0" xfId="0" applyFont="1" applyBorder="1" applyAlignment="1"/>
    <xf numFmtId="0" fontId="1" fillId="0" borderId="0" xfId="0" applyFont="1" applyBorder="1" applyAlignment="1"/>
    <xf numFmtId="0" fontId="9" fillId="0" borderId="0" xfId="0" applyFont="1" applyBorder="1" applyAlignment="1">
      <alignment horizontal="left"/>
    </xf>
    <xf numFmtId="0" fontId="33" fillId="10" borderId="2" xfId="21" applyFont="1" applyFill="1" applyBorder="1" applyAlignment="1">
      <alignment horizontal="center" vertical="center" wrapText="1"/>
    </xf>
    <xf numFmtId="0" fontId="33" fillId="10" borderId="16" xfId="21" applyFont="1" applyFill="1" applyBorder="1" applyAlignment="1">
      <alignment horizontal="center" vertical="center" wrapText="1"/>
    </xf>
    <xf numFmtId="0" fontId="33" fillId="10" borderId="1" xfId="21" applyFont="1" applyFill="1" applyBorder="1" applyAlignment="1">
      <alignment horizontal="center" vertical="center" wrapText="1"/>
    </xf>
    <xf numFmtId="0" fontId="35" fillId="0" borderId="0" xfId="0" applyFont="1" applyBorder="1" applyAlignment="1">
      <alignment horizontal="center" wrapText="1"/>
    </xf>
    <xf numFmtId="0" fontId="33" fillId="10" borderId="5" xfId="21" applyFont="1" applyFill="1" applyBorder="1" applyAlignment="1">
      <alignment horizontal="center" vertical="center" wrapText="1"/>
    </xf>
    <xf numFmtId="0" fontId="33" fillId="10" borderId="6" xfId="21" applyFont="1" applyFill="1" applyBorder="1" applyAlignment="1">
      <alignment horizontal="center" vertical="center" wrapText="1"/>
    </xf>
    <xf numFmtId="0" fontId="33" fillId="10" borderId="7" xfId="21" applyFont="1" applyFill="1" applyBorder="1" applyAlignment="1">
      <alignment horizontal="center" vertical="center" wrapText="1"/>
    </xf>
    <xf numFmtId="0" fontId="33" fillId="10" borderId="26" xfId="21" applyFont="1" applyFill="1" applyBorder="1" applyAlignment="1">
      <alignment horizontal="center" vertical="center" wrapText="1"/>
    </xf>
    <xf numFmtId="49" fontId="1" fillId="9" borderId="0" xfId="0" applyNumberFormat="1" applyFont="1" applyFill="1" applyBorder="1" applyAlignment="1">
      <alignment vertical="center" wrapText="1"/>
    </xf>
    <xf numFmtId="0" fontId="33" fillId="10" borderId="2" xfId="22" applyNumberFormat="1" applyFont="1" applyFill="1" applyBorder="1" applyAlignment="1">
      <alignment horizontal="center" vertical="center" wrapText="1"/>
    </xf>
    <xf numFmtId="0" fontId="33" fillId="10" borderId="16" xfId="22" applyNumberFormat="1" applyFont="1" applyFill="1" applyBorder="1" applyAlignment="1">
      <alignment horizontal="center" vertical="center" wrapText="1"/>
    </xf>
    <xf numFmtId="0" fontId="26" fillId="8" borderId="0" xfId="21" applyFont="1" applyFill="1" applyBorder="1" applyAlignment="1">
      <alignment horizontal="center" vertical="center"/>
    </xf>
    <xf numFmtId="165" fontId="33" fillId="10" borderId="2" xfId="22" applyNumberFormat="1" applyFont="1" applyFill="1" applyBorder="1" applyAlignment="1">
      <alignment horizontal="center" vertical="center" wrapText="1"/>
    </xf>
    <xf numFmtId="165" fontId="33" fillId="10" borderId="16" xfId="22" applyNumberFormat="1" applyFont="1" applyFill="1" applyBorder="1" applyAlignment="1">
      <alignment horizontal="center" vertical="center" wrapText="1"/>
    </xf>
    <xf numFmtId="165" fontId="33" fillId="10" borderId="2" xfId="1" applyNumberFormat="1" applyFont="1" applyFill="1" applyBorder="1" applyAlignment="1">
      <alignment horizontal="center" vertical="center" wrapText="1"/>
    </xf>
    <xf numFmtId="165" fontId="33" fillId="10" borderId="16" xfId="1" applyNumberFormat="1" applyFont="1" applyFill="1" applyBorder="1" applyAlignment="1">
      <alignment horizontal="center" vertical="center" wrapText="1"/>
    </xf>
    <xf numFmtId="0" fontId="49" fillId="11" borderId="0" xfId="0" applyFont="1" applyFill="1" applyAlignment="1">
      <alignment horizontal="center" wrapText="1"/>
    </xf>
    <xf numFmtId="0" fontId="47" fillId="0" borderId="26" xfId="0" applyFont="1" applyFill="1" applyBorder="1" applyAlignment="1">
      <alignment vertical="top" wrapText="1"/>
    </xf>
    <xf numFmtId="0" fontId="47" fillId="0" borderId="2" xfId="0" applyFont="1" applyFill="1" applyBorder="1" applyAlignment="1">
      <alignment vertical="top" wrapText="1"/>
    </xf>
    <xf numFmtId="0" fontId="47" fillId="0" borderId="16" xfId="0" applyFont="1" applyFill="1" applyBorder="1" applyAlignment="1">
      <alignment vertical="top" wrapText="1"/>
    </xf>
    <xf numFmtId="0" fontId="42" fillId="0" borderId="76" xfId="0" applyFont="1" applyBorder="1" applyAlignment="1">
      <alignment horizontal="justify" vertical="center" wrapText="1"/>
    </xf>
    <xf numFmtId="0" fontId="42" fillId="0" borderId="75" xfId="0" applyFont="1" applyBorder="1" applyAlignment="1">
      <alignment horizontal="justify" vertical="center" wrapText="1"/>
    </xf>
    <xf numFmtId="0" fontId="42" fillId="0" borderId="76" xfId="0" applyFont="1" applyBorder="1" applyAlignment="1">
      <alignment horizontal="center" vertical="center" wrapText="1"/>
    </xf>
    <xf numFmtId="0" fontId="42" fillId="0" borderId="75"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xf numFmtId="0" fontId="0" fillId="0" borderId="0" xfId="0" applyFill="1" applyBorder="1" applyAlignment="1">
      <alignment vertical="center" wrapText="1"/>
    </xf>
    <xf numFmtId="0" fontId="0" fillId="0" borderId="0" xfId="0" applyFont="1" applyFill="1" applyBorder="1" applyAlignment="1">
      <alignment horizontal="left" vertical="center" wrapText="1"/>
    </xf>
    <xf numFmtId="0" fontId="41" fillId="0" borderId="76" xfId="0" applyFont="1" applyBorder="1" applyAlignment="1">
      <alignment horizontal="justify" vertical="center" wrapText="1"/>
    </xf>
    <xf numFmtId="0" fontId="41" fillId="0" borderId="75" xfId="0" applyFont="1" applyBorder="1" applyAlignment="1">
      <alignment horizontal="justify" vertical="center" wrapText="1"/>
    </xf>
    <xf numFmtId="0" fontId="41" fillId="0" borderId="76" xfId="0" applyFont="1" applyBorder="1" applyAlignment="1">
      <alignment horizontal="center" vertical="center" wrapText="1"/>
    </xf>
    <xf numFmtId="0" fontId="41" fillId="0" borderId="75" xfId="0" applyFont="1" applyBorder="1" applyAlignment="1">
      <alignment horizontal="center" vertical="center" wrapText="1"/>
    </xf>
    <xf numFmtId="0" fontId="42" fillId="0" borderId="76" xfId="0" applyFont="1" applyBorder="1" applyAlignment="1">
      <alignment horizontal="left" vertical="center" wrapText="1"/>
    </xf>
    <xf numFmtId="0" fontId="42" fillId="0" borderId="75" xfId="0" applyFont="1" applyBorder="1" applyAlignment="1">
      <alignment horizontal="left" vertical="center" wrapText="1"/>
    </xf>
    <xf numFmtId="0" fontId="0" fillId="0" borderId="53" xfId="0" applyBorder="1" applyAlignment="1">
      <alignment horizontal="left" vertical="center" wrapText="1"/>
    </xf>
    <xf numFmtId="0" fontId="0" fillId="0" borderId="31" xfId="0" applyBorder="1" applyAlignment="1">
      <alignment horizontal="left" vertical="center" wrapText="1"/>
    </xf>
    <xf numFmtId="0" fontId="0" fillId="0" borderId="52" xfId="0" applyBorder="1" applyAlignment="1">
      <alignment horizontal="left" vertical="center" wrapText="1"/>
    </xf>
    <xf numFmtId="0" fontId="0" fillId="0" borderId="35" xfId="0" applyBorder="1" applyAlignment="1">
      <alignment horizontal="left" vertical="center" wrapText="1"/>
    </xf>
    <xf numFmtId="0" fontId="64" fillId="0" borderId="76" xfId="0" applyFont="1" applyBorder="1" applyAlignment="1">
      <alignment horizontal="center" vertical="top" wrapText="1"/>
    </xf>
    <xf numFmtId="0" fontId="64" fillId="0" borderId="82" xfId="0" applyFont="1" applyBorder="1" applyAlignment="1">
      <alignment horizontal="center" vertical="top" wrapText="1"/>
    </xf>
    <xf numFmtId="0" fontId="64" fillId="0" borderId="75" xfId="0" applyFont="1" applyBorder="1" applyAlignment="1">
      <alignment horizontal="center" vertical="top" wrapText="1"/>
    </xf>
    <xf numFmtId="0" fontId="63" fillId="0" borderId="54" xfId="0" applyFont="1" applyBorder="1" applyAlignment="1">
      <alignment horizontal="justify" vertical="top" wrapText="1"/>
    </xf>
    <xf numFmtId="0" fontId="63" fillId="0" borderId="55" xfId="0" applyFont="1" applyBorder="1" applyAlignment="1">
      <alignment horizontal="justify" vertical="top" wrapText="1"/>
    </xf>
    <xf numFmtId="0" fontId="63" fillId="0" borderId="56" xfId="0" applyFont="1" applyBorder="1" applyAlignment="1">
      <alignment horizontal="justify" vertical="top" wrapText="1"/>
    </xf>
    <xf numFmtId="0" fontId="64" fillId="0" borderId="43" xfId="0" applyFont="1" applyBorder="1" applyAlignment="1">
      <alignment horizontal="justify" vertical="top" wrapText="1"/>
    </xf>
    <xf numFmtId="0" fontId="64" fillId="0" borderId="83" xfId="0" applyFont="1" applyBorder="1" applyAlignment="1">
      <alignment horizontal="justify" vertical="top" wrapText="1"/>
    </xf>
    <xf numFmtId="0" fontId="65" fillId="0" borderId="43" xfId="0" applyFont="1" applyBorder="1" applyAlignment="1">
      <alignment horizontal="justify" vertical="top" wrapText="1"/>
    </xf>
    <xf numFmtId="0" fontId="65" fillId="0" borderId="42" xfId="0" applyFont="1" applyBorder="1" applyAlignment="1">
      <alignment horizontal="justify" vertical="top" wrapText="1"/>
    </xf>
    <xf numFmtId="0" fontId="65" fillId="0" borderId="83" xfId="0" applyFont="1" applyBorder="1" applyAlignment="1">
      <alignment horizontal="justify" vertical="top" wrapText="1"/>
    </xf>
    <xf numFmtId="0" fontId="63" fillId="0" borderId="72" xfId="0" applyFont="1" applyBorder="1" applyAlignment="1">
      <alignment horizontal="justify" vertical="top" wrapText="1"/>
    </xf>
    <xf numFmtId="0" fontId="63" fillId="0" borderId="44" xfId="0" applyFont="1" applyBorder="1" applyAlignment="1">
      <alignment horizontal="justify" vertical="top" wrapText="1"/>
    </xf>
    <xf numFmtId="0" fontId="63" fillId="0" borderId="69" xfId="0" applyFont="1" applyBorder="1" applyAlignment="1">
      <alignment horizontal="justify" vertical="top" wrapText="1"/>
    </xf>
    <xf numFmtId="0" fontId="4" fillId="0" borderId="43" xfId="0" applyFont="1" applyBorder="1" applyAlignment="1">
      <alignment horizontal="justify" vertical="top" wrapText="1"/>
    </xf>
    <xf numFmtId="0" fontId="4" fillId="0" borderId="42" xfId="0" applyFont="1" applyBorder="1" applyAlignment="1">
      <alignment horizontal="justify" vertical="top" wrapText="1"/>
    </xf>
    <xf numFmtId="0" fontId="4" fillId="0" borderId="83" xfId="0" applyFont="1" applyBorder="1" applyAlignment="1">
      <alignment horizontal="justify" vertical="top" wrapText="1"/>
    </xf>
    <xf numFmtId="0" fontId="5" fillId="3" borderId="43" xfId="0" applyFont="1" applyFill="1" applyBorder="1" applyAlignment="1">
      <alignment horizontal="center" vertical="top" wrapText="1"/>
    </xf>
    <xf numFmtId="0" fontId="5" fillId="3" borderId="42" xfId="0" applyFont="1" applyFill="1" applyBorder="1" applyAlignment="1">
      <alignment horizontal="center" vertical="top" wrapText="1"/>
    </xf>
    <xf numFmtId="0" fontId="5" fillId="3" borderId="83" xfId="0" applyFont="1" applyFill="1" applyBorder="1" applyAlignment="1">
      <alignment horizontal="center" vertical="top" wrapText="1"/>
    </xf>
    <xf numFmtId="0" fontId="5" fillId="3" borderId="43" xfId="0" applyFont="1" applyFill="1" applyBorder="1" applyAlignment="1">
      <alignment horizontal="justify" vertical="top" wrapText="1"/>
    </xf>
    <xf numFmtId="0" fontId="5" fillId="3" borderId="83" xfId="0" applyFont="1" applyFill="1" applyBorder="1" applyAlignment="1">
      <alignment horizontal="justify" vertical="top" wrapText="1"/>
    </xf>
    <xf numFmtId="43" fontId="0" fillId="0" borderId="0" xfId="1" applyFont="1"/>
    <xf numFmtId="43" fontId="0" fillId="0" borderId="0" xfId="0" applyNumberFormat="1"/>
    <xf numFmtId="43" fontId="17" fillId="0" borderId="0" xfId="1" applyFont="1" applyFill="1"/>
    <xf numFmtId="0" fontId="47" fillId="0" borderId="1" xfId="0" applyFont="1" applyFill="1" applyBorder="1" applyAlignment="1">
      <alignment horizontal="center" vertical="top" wrapText="1"/>
    </xf>
    <xf numFmtId="9" fontId="47" fillId="0" borderId="1" xfId="0" applyNumberFormat="1" applyFont="1" applyFill="1" applyBorder="1" applyAlignment="1">
      <alignment horizontal="center" vertical="top" wrapText="1"/>
    </xf>
    <xf numFmtId="9" fontId="47" fillId="0" borderId="1" xfId="0" applyNumberFormat="1" applyFont="1" applyBorder="1" applyAlignment="1">
      <alignment horizontal="center"/>
    </xf>
    <xf numFmtId="0" fontId="9" fillId="0" borderId="0" xfId="0" applyFont="1" applyBorder="1" applyAlignment="1">
      <alignment vertical="center" wrapText="1"/>
    </xf>
    <xf numFmtId="0" fontId="9" fillId="0" borderId="6"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57" xfId="0" applyFont="1" applyFill="1" applyBorder="1" applyAlignment="1">
      <alignment vertical="center" wrapText="1"/>
    </xf>
    <xf numFmtId="0" fontId="9" fillId="0" borderId="58" xfId="0" applyFont="1" applyFill="1" applyBorder="1" applyAlignment="1">
      <alignment vertical="center" wrapText="1"/>
    </xf>
  </cellXfs>
  <cellStyles count="23">
    <cellStyle name="0,0_x000d__x000a_NA_x000d__x000a_" xfId="4"/>
    <cellStyle name="Comma" xfId="1" builtinId="3"/>
    <cellStyle name="Comma 2" xfId="5"/>
    <cellStyle name="Comma 2 2" xfId="20"/>
    <cellStyle name="Comma 2 3" xfId="22"/>
    <cellStyle name="Comma 3" xfId="6"/>
    <cellStyle name="Currency 2" xfId="7"/>
    <cellStyle name="Normal" xfId="0" builtinId="0"/>
    <cellStyle name="Normal 10" xfId="8"/>
    <cellStyle name="Normal 11" xfId="9"/>
    <cellStyle name="Normal 12" xfId="2"/>
    <cellStyle name="Normal 2" xfId="10"/>
    <cellStyle name="Normal 2 2" xfId="11"/>
    <cellStyle name="Normal 3" xfId="3"/>
    <cellStyle name="Normal 3 2" xfId="21"/>
    <cellStyle name="Normal 3 4" xfId="19"/>
    <cellStyle name="Normal 4" xfId="12"/>
    <cellStyle name="Normal 5" xfId="13"/>
    <cellStyle name="Normal 6" xfId="14"/>
    <cellStyle name="Normal 7" xfId="15"/>
    <cellStyle name="Normal 8" xfId="16"/>
    <cellStyle name="Normal 9" xfId="17"/>
    <cellStyle name="Percent" xfId="18" builtinId="5"/>
  </cellStyles>
  <dxfs count="4">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 Id="rId27"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12</xdr:col>
      <xdr:colOff>276225</xdr:colOff>
      <xdr:row>0</xdr:row>
      <xdr:rowOff>0</xdr:rowOff>
    </xdr:from>
    <xdr:to>
      <xdr:col>12</xdr:col>
      <xdr:colOff>1018815</xdr:colOff>
      <xdr:row>2</xdr:row>
      <xdr:rowOff>170089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4900" y="0"/>
          <a:ext cx="737828" cy="646339"/>
        </a:xfrm>
        <a:prstGeom prst="rect">
          <a:avLst/>
        </a:prstGeom>
      </xdr:spPr>
    </xdr:pic>
    <xdr:clientData/>
  </xdr:twoCellAnchor>
  <xdr:twoCellAnchor>
    <xdr:from>
      <xdr:col>1</xdr:col>
      <xdr:colOff>123825</xdr:colOff>
      <xdr:row>59</xdr:row>
      <xdr:rowOff>133350</xdr:rowOff>
    </xdr:from>
    <xdr:to>
      <xdr:col>8</xdr:col>
      <xdr:colOff>114139</xdr:colOff>
      <xdr:row>59</xdr:row>
      <xdr:rowOff>4819650</xdr:rowOff>
    </xdr:to>
    <xdr:grpSp>
      <xdr:nvGrpSpPr>
        <xdr:cNvPr id="75" name="Canvas 90">
          <a:extLst>
            <a:ext uri="{FF2B5EF4-FFF2-40B4-BE49-F238E27FC236}">
              <a16:creationId xmlns:a16="http://schemas.microsoft.com/office/drawing/2014/main" id="{00000000-0008-0000-0100-00004B000000}"/>
            </a:ext>
          </a:extLst>
        </xdr:cNvPr>
        <xdr:cNvGrpSpPr/>
      </xdr:nvGrpSpPr>
      <xdr:grpSpPr>
        <a:xfrm>
          <a:off x="1897856" y="20969288"/>
          <a:ext cx="6050596" cy="4686300"/>
          <a:chOff x="0" y="0"/>
          <a:chExt cx="5524339" cy="4267081"/>
        </a:xfrm>
      </xdr:grpSpPr>
      <xdr:sp macro="" textlink="">
        <xdr:nvSpPr>
          <xdr:cNvPr id="76" name="Rectangle 75">
            <a:extLst>
              <a:ext uri="{FF2B5EF4-FFF2-40B4-BE49-F238E27FC236}">
                <a16:creationId xmlns:a16="http://schemas.microsoft.com/office/drawing/2014/main" id="{00000000-0008-0000-0100-00004C000000}"/>
              </a:ext>
            </a:extLst>
          </xdr:cNvPr>
          <xdr:cNvSpPr/>
        </xdr:nvSpPr>
        <xdr:spPr>
          <a:xfrm>
            <a:off x="0" y="0"/>
            <a:ext cx="5523865" cy="4266565"/>
          </a:xfrm>
          <a:prstGeom prst="rect">
            <a:avLst/>
          </a:prstGeom>
          <a:noFill/>
        </xdr:spPr>
      </xdr:sp>
      <xdr:cxnSp macro="">
        <xdr:nvCxnSpPr>
          <xdr:cNvPr id="77" name="AutoShape 92">
            <a:extLst>
              <a:ext uri="{FF2B5EF4-FFF2-40B4-BE49-F238E27FC236}">
                <a16:creationId xmlns:a16="http://schemas.microsoft.com/office/drawing/2014/main" id="{00000000-0008-0000-0100-00004D000000}"/>
              </a:ext>
            </a:extLst>
          </xdr:cNvPr>
          <xdr:cNvCxnSpPr>
            <a:cxnSpLocks noChangeShapeType="1"/>
          </xdr:cNvCxnSpPr>
        </xdr:nvCxnSpPr>
        <xdr:spPr bwMode="auto">
          <a:xfrm rot="16200000" flipH="1">
            <a:off x="2758339" y="3494266"/>
            <a:ext cx="600" cy="600"/>
          </a:xfrm>
          <a:prstGeom prst="bentConnector3">
            <a:avLst>
              <a:gd name="adj1" fmla="val 50000"/>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sp macro="" textlink="">
        <xdr:nvSpPr>
          <xdr:cNvPr id="78" name="Rectangle 77">
            <a:extLst>
              <a:ext uri="{FF2B5EF4-FFF2-40B4-BE49-F238E27FC236}">
                <a16:creationId xmlns:a16="http://schemas.microsoft.com/office/drawing/2014/main" id="{00000000-0008-0000-0100-00004E000000}"/>
              </a:ext>
            </a:extLst>
          </xdr:cNvPr>
          <xdr:cNvSpPr>
            <a:spLocks noChangeArrowheads="1"/>
          </xdr:cNvSpPr>
        </xdr:nvSpPr>
        <xdr:spPr bwMode="auto">
          <a:xfrm>
            <a:off x="2099239" y="1865435"/>
            <a:ext cx="1371600" cy="570911"/>
          </a:xfrm>
          <a:prstGeom prst="rect">
            <a:avLst/>
          </a:prstGeom>
          <a:solidFill>
            <a:srgbClr val="FFCC99"/>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b="1">
                <a:effectLst/>
                <a:latin typeface="Myriad Pro"/>
                <a:ea typeface="Times New Roman" panose="02020603050405020304" pitchFamily="18" charset="0"/>
                <a:cs typeface="Times New Roman" panose="02020603050405020304" pitchFamily="18" charset="0"/>
              </a:rPr>
              <a:t>Project Management Unit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79" name="Rectangle 78">
            <a:extLst>
              <a:ext uri="{FF2B5EF4-FFF2-40B4-BE49-F238E27FC236}">
                <a16:creationId xmlns:a16="http://schemas.microsoft.com/office/drawing/2014/main" id="{00000000-0008-0000-0100-00004F000000}"/>
              </a:ext>
            </a:extLst>
          </xdr:cNvPr>
          <xdr:cNvSpPr>
            <a:spLocks noChangeArrowheads="1"/>
          </xdr:cNvSpPr>
        </xdr:nvSpPr>
        <xdr:spPr bwMode="auto">
          <a:xfrm>
            <a:off x="384739" y="493208"/>
            <a:ext cx="4652000" cy="228604"/>
          </a:xfrm>
          <a:prstGeom prst="rect">
            <a:avLst/>
          </a:prstGeom>
          <a:solidFill>
            <a:srgbClr val="FF9900"/>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b="1">
                <a:effectLst/>
                <a:latin typeface="Myriad Pro"/>
                <a:ea typeface="Times New Roman" panose="02020603050405020304" pitchFamily="18" charset="0"/>
                <a:cs typeface="Times New Roman" panose="02020603050405020304" pitchFamily="18" charset="0"/>
              </a:rPr>
              <a:t>Project Board</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80" name="Rectangle 79">
            <a:extLst>
              <a:ext uri="{FF2B5EF4-FFF2-40B4-BE49-F238E27FC236}">
                <a16:creationId xmlns:a16="http://schemas.microsoft.com/office/drawing/2014/main" id="{00000000-0008-0000-0100-000050000000}"/>
              </a:ext>
            </a:extLst>
          </xdr:cNvPr>
          <xdr:cNvSpPr>
            <a:spLocks noChangeArrowheads="1"/>
          </xdr:cNvSpPr>
        </xdr:nvSpPr>
        <xdr:spPr bwMode="auto">
          <a:xfrm>
            <a:off x="384739" y="721812"/>
            <a:ext cx="1600200" cy="571511"/>
          </a:xfrm>
          <a:prstGeom prst="rect">
            <a:avLst/>
          </a:prstGeom>
          <a:solidFill>
            <a:srgbClr val="FFCC00"/>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b="1">
                <a:effectLst/>
                <a:latin typeface="Myriad Pro"/>
                <a:ea typeface="Times New Roman" panose="02020603050405020304" pitchFamily="18" charset="0"/>
                <a:cs typeface="Times New Roman" panose="02020603050405020304" pitchFamily="18" charset="0"/>
              </a:rPr>
              <a:t>Senior Beneficiary</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l">
              <a:spcAft>
                <a:spcPts val="300"/>
              </a:spcAft>
            </a:pPr>
            <a:r>
              <a:rPr lang="en-GB" sz="800">
                <a:effectLst/>
                <a:latin typeface="Myriad Pro"/>
                <a:ea typeface="Times New Roman" panose="02020603050405020304" pitchFamily="18" charset="0"/>
                <a:cs typeface="Times New Roman" panose="02020603050405020304" pitchFamily="18" charset="0"/>
              </a:rPr>
              <a:t>RSS institutions benefitting from the Civil Service Support</a:t>
            </a:r>
            <a:r>
              <a:rPr lang="en-GB" sz="900">
                <a:effectLst/>
                <a:latin typeface="Myriad Pro"/>
                <a:ea typeface="Times New Roman" panose="02020603050405020304" pitchFamily="18" charset="0"/>
                <a:cs typeface="Times New Roman" panose="02020603050405020304" pitchFamily="18" charset="0"/>
              </a:rPr>
              <a:t> </a:t>
            </a:r>
            <a:r>
              <a:rPr lang="en-GB" sz="800">
                <a:effectLst/>
                <a:latin typeface="Myriad Pro"/>
                <a:ea typeface="Times New Roman" panose="02020603050405020304" pitchFamily="18" charset="0"/>
                <a:cs typeface="Times New Roman" panose="02020603050405020304" pitchFamily="18" charset="0"/>
              </a:rPr>
              <a:t>Officers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b="1">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81" name="Rectangle 80">
            <a:extLst>
              <a:ext uri="{FF2B5EF4-FFF2-40B4-BE49-F238E27FC236}">
                <a16:creationId xmlns:a16="http://schemas.microsoft.com/office/drawing/2014/main" id="{00000000-0008-0000-0100-000051000000}"/>
              </a:ext>
            </a:extLst>
          </xdr:cNvPr>
          <xdr:cNvSpPr>
            <a:spLocks noChangeArrowheads="1"/>
          </xdr:cNvSpPr>
        </xdr:nvSpPr>
        <xdr:spPr bwMode="auto">
          <a:xfrm>
            <a:off x="1984939" y="721812"/>
            <a:ext cx="1600200" cy="571511"/>
          </a:xfrm>
          <a:prstGeom prst="rect">
            <a:avLst/>
          </a:prstGeom>
          <a:solidFill>
            <a:srgbClr val="FFCC00"/>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b="1">
                <a:effectLst/>
                <a:latin typeface="Myriad Pro"/>
                <a:ea typeface="Times New Roman" panose="02020603050405020304" pitchFamily="18" charset="0"/>
                <a:cs typeface="Times New Roman" panose="02020603050405020304" pitchFamily="18" charset="0"/>
              </a:rPr>
              <a:t>Executive</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Arial" panose="020B0604020202020204" pitchFamily="34" charset="0"/>
              </a:rPr>
              <a:t>MoLPS&amp;HRD and UNDP</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82" name="Rectangle 81">
            <a:extLst>
              <a:ext uri="{FF2B5EF4-FFF2-40B4-BE49-F238E27FC236}">
                <a16:creationId xmlns:a16="http://schemas.microsoft.com/office/drawing/2014/main" id="{00000000-0008-0000-0100-000052000000}"/>
              </a:ext>
            </a:extLst>
          </xdr:cNvPr>
          <xdr:cNvSpPr>
            <a:spLocks noChangeArrowheads="1"/>
          </xdr:cNvSpPr>
        </xdr:nvSpPr>
        <xdr:spPr bwMode="auto">
          <a:xfrm>
            <a:off x="3585139" y="721812"/>
            <a:ext cx="1451600" cy="571511"/>
          </a:xfrm>
          <a:prstGeom prst="rect">
            <a:avLst/>
          </a:prstGeom>
          <a:solidFill>
            <a:srgbClr val="FFCC00"/>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s-ES" sz="900" b="1">
                <a:effectLst/>
                <a:latin typeface="Myriad Pro"/>
                <a:ea typeface="Times New Roman" panose="02020603050405020304" pitchFamily="18" charset="0"/>
                <a:cs typeface="Times New Roman" panose="02020603050405020304" pitchFamily="18" charset="0"/>
              </a:rPr>
              <a:t>Supplier</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s-ES" sz="900">
                <a:effectLst/>
                <a:latin typeface="Myriad Pro"/>
                <a:ea typeface="Times New Roman" panose="02020603050405020304" pitchFamily="18" charset="0"/>
                <a:cs typeface="Times New Roman" panose="02020603050405020304" pitchFamily="18" charset="0"/>
              </a:rPr>
              <a:t>UNDP, Kenya, Uganda, Ethiopia and Donors</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83" name="AutoShape 98">
            <a:extLst>
              <a:ext uri="{FF2B5EF4-FFF2-40B4-BE49-F238E27FC236}">
                <a16:creationId xmlns:a16="http://schemas.microsoft.com/office/drawing/2014/main" id="{00000000-0008-0000-0100-000053000000}"/>
              </a:ext>
            </a:extLst>
          </xdr:cNvPr>
          <xdr:cNvCxnSpPr>
            <a:cxnSpLocks noChangeShapeType="1"/>
          </xdr:cNvCxnSpPr>
        </xdr:nvCxnSpPr>
        <xdr:spPr bwMode="auto">
          <a:xfrm>
            <a:off x="2785039" y="1293324"/>
            <a:ext cx="600" cy="57211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84" name="Rectangle 83">
            <a:extLst>
              <a:ext uri="{FF2B5EF4-FFF2-40B4-BE49-F238E27FC236}">
                <a16:creationId xmlns:a16="http://schemas.microsoft.com/office/drawing/2014/main" id="{00000000-0008-0000-0100-000054000000}"/>
              </a:ext>
            </a:extLst>
          </xdr:cNvPr>
          <xdr:cNvSpPr>
            <a:spLocks noChangeArrowheads="1"/>
          </xdr:cNvSpPr>
        </xdr:nvSpPr>
        <xdr:spPr bwMode="auto">
          <a:xfrm>
            <a:off x="156139" y="1515528"/>
            <a:ext cx="1600200" cy="805555"/>
          </a:xfrm>
          <a:prstGeom prst="rect">
            <a:avLst/>
          </a:prstGeom>
          <a:solidFill>
            <a:srgbClr val="FFCC00"/>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b="1">
                <a:effectLst/>
                <a:latin typeface="Myriad Pro"/>
                <a:ea typeface="Times New Roman" panose="02020603050405020304" pitchFamily="18" charset="0"/>
                <a:cs typeface="Times New Roman" panose="02020603050405020304" pitchFamily="18" charset="0"/>
              </a:rPr>
              <a:t>Project Assurance</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Times New Roman" panose="02020603050405020304" pitchFamily="18" charset="0"/>
              </a:rPr>
              <a:t> DGSU Team Leader, Senior Programme Advisor, PMSU and Programme Analyst</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US" sz="900" b="1">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85" name="Rectangle 84">
            <a:extLst>
              <a:ext uri="{FF2B5EF4-FFF2-40B4-BE49-F238E27FC236}">
                <a16:creationId xmlns:a16="http://schemas.microsoft.com/office/drawing/2014/main" id="{00000000-0008-0000-0100-000055000000}"/>
              </a:ext>
            </a:extLst>
          </xdr:cNvPr>
          <xdr:cNvSpPr>
            <a:spLocks noChangeArrowheads="1"/>
          </xdr:cNvSpPr>
        </xdr:nvSpPr>
        <xdr:spPr bwMode="auto">
          <a:xfrm>
            <a:off x="4152739" y="2380445"/>
            <a:ext cx="1223100" cy="457209"/>
          </a:xfrm>
          <a:prstGeom prst="rect">
            <a:avLst/>
          </a:prstGeom>
          <a:solidFill>
            <a:srgbClr val="FFCC99"/>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a:effectLst/>
                <a:latin typeface="Myriad Pro"/>
                <a:ea typeface="Times New Roman" panose="02020603050405020304" pitchFamily="18" charset="0"/>
                <a:cs typeface="Times New Roman" panose="02020603050405020304" pitchFamily="18" charset="0"/>
              </a:rPr>
              <a:t>Project Support Teams</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Bef>
                <a:spcPts val="600"/>
              </a:spcBef>
              <a:spcAft>
                <a:spcPts val="300"/>
              </a:spcAft>
            </a:pPr>
            <a:r>
              <a:rPr lang="en-GB" sz="900">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86" name="AutoShape 101">
            <a:extLst>
              <a:ext uri="{FF2B5EF4-FFF2-40B4-BE49-F238E27FC236}">
                <a16:creationId xmlns:a16="http://schemas.microsoft.com/office/drawing/2014/main" id="{00000000-0008-0000-0100-000056000000}"/>
              </a:ext>
            </a:extLst>
          </xdr:cNvPr>
          <xdr:cNvCxnSpPr>
            <a:cxnSpLocks noChangeShapeType="1"/>
          </xdr:cNvCxnSpPr>
        </xdr:nvCxnSpPr>
        <xdr:spPr bwMode="auto">
          <a:xfrm flipV="1">
            <a:off x="3470839" y="2150540"/>
            <a:ext cx="470500" cy="6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87" name="AutoShape 102">
            <a:extLst>
              <a:ext uri="{FF2B5EF4-FFF2-40B4-BE49-F238E27FC236}">
                <a16:creationId xmlns:a16="http://schemas.microsoft.com/office/drawing/2014/main" id="{00000000-0008-0000-0100-000057000000}"/>
              </a:ext>
            </a:extLst>
          </xdr:cNvPr>
          <xdr:cNvSpPr>
            <a:spLocks noChangeArrowheads="1"/>
          </xdr:cNvSpPr>
        </xdr:nvSpPr>
        <xdr:spPr bwMode="auto">
          <a:xfrm>
            <a:off x="384739" y="35999"/>
            <a:ext cx="4581500" cy="342907"/>
          </a:xfrm>
          <a:prstGeom prst="roundRect">
            <a:avLst>
              <a:gd name="adj" fmla="val 16667"/>
            </a:avLst>
          </a:prstGeom>
          <a:solidFill>
            <a:srgbClr val="99CCFF"/>
          </a:solidFill>
          <a:ln w="9525">
            <a:solidFill>
              <a:srgbClr val="000000"/>
            </a:solidFill>
            <a:round/>
            <a:headEnd/>
            <a:tailEnd/>
          </a:ln>
        </xdr:spPr>
        <xdr:txBody>
          <a:bodyPr rot="0" vert="horz" wrap="square" lIns="91440" tIns="45720" rIns="91440" bIns="45720" anchor="t" anchorCtr="0" upright="1">
            <a:noAutofit/>
          </a:bodyPr>
          <a:lstStyle/>
          <a:p>
            <a:pPr algn="ctr">
              <a:spcAft>
                <a:spcPts val="0"/>
              </a:spcAft>
            </a:pPr>
            <a:r>
              <a:rPr lang="en-GB" sz="900" b="1">
                <a:effectLst/>
                <a:latin typeface="Myriad Pro"/>
                <a:ea typeface="Times New Roman" panose="02020603050405020304" pitchFamily="18" charset="0"/>
                <a:cs typeface="Times New Roman" panose="02020603050405020304" pitchFamily="18" charset="0"/>
              </a:rPr>
              <a:t>Project Organisation Structure</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88" name="AutoShape 103">
            <a:extLst>
              <a:ext uri="{FF2B5EF4-FFF2-40B4-BE49-F238E27FC236}">
                <a16:creationId xmlns:a16="http://schemas.microsoft.com/office/drawing/2014/main" id="{00000000-0008-0000-0100-000058000000}"/>
              </a:ext>
            </a:extLst>
          </xdr:cNvPr>
          <xdr:cNvCxnSpPr>
            <a:cxnSpLocks noChangeShapeType="1"/>
          </xdr:cNvCxnSpPr>
        </xdr:nvCxnSpPr>
        <xdr:spPr bwMode="auto">
          <a:xfrm flipV="1">
            <a:off x="956239" y="1293324"/>
            <a:ext cx="1828800" cy="222204"/>
          </a:xfrm>
          <a:prstGeom prst="bentConnector3">
            <a:avLst>
              <a:gd name="adj1" fmla="val 50000"/>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sp macro="" textlink="">
        <xdr:nvSpPr>
          <xdr:cNvPr id="89" name="Oval 88">
            <a:extLst>
              <a:ext uri="{FF2B5EF4-FFF2-40B4-BE49-F238E27FC236}">
                <a16:creationId xmlns:a16="http://schemas.microsoft.com/office/drawing/2014/main" id="{00000000-0008-0000-0100-000059000000}"/>
              </a:ext>
            </a:extLst>
          </xdr:cNvPr>
          <xdr:cNvSpPr>
            <a:spLocks noChangeArrowheads="1"/>
          </xdr:cNvSpPr>
        </xdr:nvSpPr>
        <xdr:spPr bwMode="auto">
          <a:xfrm>
            <a:off x="51339" y="3666270"/>
            <a:ext cx="2114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90" name="Oval 89">
            <a:extLst>
              <a:ext uri="{FF2B5EF4-FFF2-40B4-BE49-F238E27FC236}">
                <a16:creationId xmlns:a16="http://schemas.microsoft.com/office/drawing/2014/main" id="{00000000-0008-0000-0100-00005A000000}"/>
              </a:ext>
            </a:extLst>
          </xdr:cNvPr>
          <xdr:cNvSpPr>
            <a:spLocks noChangeArrowheads="1"/>
          </xdr:cNvSpPr>
        </xdr:nvSpPr>
        <xdr:spPr bwMode="auto">
          <a:xfrm>
            <a:off x="281839" y="3666270"/>
            <a:ext cx="2114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91" name="Oval 90">
            <a:extLst>
              <a:ext uri="{FF2B5EF4-FFF2-40B4-BE49-F238E27FC236}">
                <a16:creationId xmlns:a16="http://schemas.microsoft.com/office/drawing/2014/main" id="{00000000-0008-0000-0100-00005B000000}"/>
              </a:ext>
            </a:extLst>
          </xdr:cNvPr>
          <xdr:cNvSpPr>
            <a:spLocks noChangeArrowheads="1"/>
          </xdr:cNvSpPr>
        </xdr:nvSpPr>
        <xdr:spPr bwMode="auto">
          <a:xfrm>
            <a:off x="4932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92" name="Oval 91">
            <a:extLst>
              <a:ext uri="{FF2B5EF4-FFF2-40B4-BE49-F238E27FC236}">
                <a16:creationId xmlns:a16="http://schemas.microsoft.com/office/drawing/2014/main" id="{00000000-0008-0000-0100-00005C000000}"/>
              </a:ext>
            </a:extLst>
          </xdr:cNvPr>
          <xdr:cNvSpPr>
            <a:spLocks noChangeArrowheads="1"/>
          </xdr:cNvSpPr>
        </xdr:nvSpPr>
        <xdr:spPr bwMode="auto">
          <a:xfrm>
            <a:off x="7237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93" name="Oval 92">
            <a:extLst>
              <a:ext uri="{FF2B5EF4-FFF2-40B4-BE49-F238E27FC236}">
                <a16:creationId xmlns:a16="http://schemas.microsoft.com/office/drawing/2014/main" id="{00000000-0008-0000-0100-00005D000000}"/>
              </a:ext>
            </a:extLst>
          </xdr:cNvPr>
          <xdr:cNvSpPr>
            <a:spLocks noChangeArrowheads="1"/>
          </xdr:cNvSpPr>
        </xdr:nvSpPr>
        <xdr:spPr bwMode="auto">
          <a:xfrm>
            <a:off x="9352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94" name="Oval 93">
            <a:extLst>
              <a:ext uri="{FF2B5EF4-FFF2-40B4-BE49-F238E27FC236}">
                <a16:creationId xmlns:a16="http://schemas.microsoft.com/office/drawing/2014/main" id="{00000000-0008-0000-0100-00005E000000}"/>
              </a:ext>
            </a:extLst>
          </xdr:cNvPr>
          <xdr:cNvSpPr>
            <a:spLocks noChangeArrowheads="1"/>
          </xdr:cNvSpPr>
        </xdr:nvSpPr>
        <xdr:spPr bwMode="auto">
          <a:xfrm>
            <a:off x="11657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95" name="Oval 94">
            <a:extLst>
              <a:ext uri="{FF2B5EF4-FFF2-40B4-BE49-F238E27FC236}">
                <a16:creationId xmlns:a16="http://schemas.microsoft.com/office/drawing/2014/main" id="{00000000-0008-0000-0100-00005F000000}"/>
              </a:ext>
            </a:extLst>
          </xdr:cNvPr>
          <xdr:cNvSpPr>
            <a:spLocks noChangeArrowheads="1"/>
          </xdr:cNvSpPr>
        </xdr:nvSpPr>
        <xdr:spPr bwMode="auto">
          <a:xfrm>
            <a:off x="1377239" y="3666270"/>
            <a:ext cx="2114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96" name="Oval 95">
            <a:extLst>
              <a:ext uri="{FF2B5EF4-FFF2-40B4-BE49-F238E27FC236}">
                <a16:creationId xmlns:a16="http://schemas.microsoft.com/office/drawing/2014/main" id="{00000000-0008-0000-0100-000060000000}"/>
              </a:ext>
            </a:extLst>
          </xdr:cNvPr>
          <xdr:cNvSpPr>
            <a:spLocks noChangeArrowheads="1"/>
          </xdr:cNvSpPr>
        </xdr:nvSpPr>
        <xdr:spPr bwMode="auto">
          <a:xfrm>
            <a:off x="1607739" y="3666270"/>
            <a:ext cx="2114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97" name="Oval 96">
            <a:extLst>
              <a:ext uri="{FF2B5EF4-FFF2-40B4-BE49-F238E27FC236}">
                <a16:creationId xmlns:a16="http://schemas.microsoft.com/office/drawing/2014/main" id="{00000000-0008-0000-0100-000061000000}"/>
              </a:ext>
            </a:extLst>
          </xdr:cNvPr>
          <xdr:cNvSpPr>
            <a:spLocks noChangeArrowheads="1"/>
          </xdr:cNvSpPr>
        </xdr:nvSpPr>
        <xdr:spPr bwMode="auto">
          <a:xfrm>
            <a:off x="18191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98" name="Oval 97">
            <a:extLst>
              <a:ext uri="{FF2B5EF4-FFF2-40B4-BE49-F238E27FC236}">
                <a16:creationId xmlns:a16="http://schemas.microsoft.com/office/drawing/2014/main" id="{00000000-0008-0000-0100-000062000000}"/>
              </a:ext>
            </a:extLst>
          </xdr:cNvPr>
          <xdr:cNvSpPr>
            <a:spLocks noChangeArrowheads="1"/>
          </xdr:cNvSpPr>
        </xdr:nvSpPr>
        <xdr:spPr bwMode="auto">
          <a:xfrm>
            <a:off x="20496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99" name="Oval 98">
            <a:extLst>
              <a:ext uri="{FF2B5EF4-FFF2-40B4-BE49-F238E27FC236}">
                <a16:creationId xmlns:a16="http://schemas.microsoft.com/office/drawing/2014/main" id="{00000000-0008-0000-0100-000063000000}"/>
              </a:ext>
            </a:extLst>
          </xdr:cNvPr>
          <xdr:cNvSpPr>
            <a:spLocks noChangeArrowheads="1"/>
          </xdr:cNvSpPr>
        </xdr:nvSpPr>
        <xdr:spPr bwMode="auto">
          <a:xfrm>
            <a:off x="2261139" y="3666270"/>
            <a:ext cx="2114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00" name="Oval 99">
            <a:extLst>
              <a:ext uri="{FF2B5EF4-FFF2-40B4-BE49-F238E27FC236}">
                <a16:creationId xmlns:a16="http://schemas.microsoft.com/office/drawing/2014/main" id="{00000000-0008-0000-0100-000064000000}"/>
              </a:ext>
            </a:extLst>
          </xdr:cNvPr>
          <xdr:cNvSpPr>
            <a:spLocks noChangeArrowheads="1"/>
          </xdr:cNvSpPr>
        </xdr:nvSpPr>
        <xdr:spPr bwMode="auto">
          <a:xfrm>
            <a:off x="2491639" y="3666270"/>
            <a:ext cx="2114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01" name="Oval 100">
            <a:extLst>
              <a:ext uri="{FF2B5EF4-FFF2-40B4-BE49-F238E27FC236}">
                <a16:creationId xmlns:a16="http://schemas.microsoft.com/office/drawing/2014/main" id="{00000000-0008-0000-0100-000065000000}"/>
              </a:ext>
            </a:extLst>
          </xdr:cNvPr>
          <xdr:cNvSpPr>
            <a:spLocks noChangeArrowheads="1"/>
          </xdr:cNvSpPr>
        </xdr:nvSpPr>
        <xdr:spPr bwMode="auto">
          <a:xfrm>
            <a:off x="27030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02" name="Oval 101">
            <a:extLst>
              <a:ext uri="{FF2B5EF4-FFF2-40B4-BE49-F238E27FC236}">
                <a16:creationId xmlns:a16="http://schemas.microsoft.com/office/drawing/2014/main" id="{00000000-0008-0000-0100-000066000000}"/>
              </a:ext>
            </a:extLst>
          </xdr:cNvPr>
          <xdr:cNvSpPr>
            <a:spLocks noChangeArrowheads="1"/>
          </xdr:cNvSpPr>
        </xdr:nvSpPr>
        <xdr:spPr bwMode="auto">
          <a:xfrm>
            <a:off x="29335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03" name="Oval 102">
            <a:extLst>
              <a:ext uri="{FF2B5EF4-FFF2-40B4-BE49-F238E27FC236}">
                <a16:creationId xmlns:a16="http://schemas.microsoft.com/office/drawing/2014/main" id="{00000000-0008-0000-0100-000067000000}"/>
              </a:ext>
            </a:extLst>
          </xdr:cNvPr>
          <xdr:cNvSpPr>
            <a:spLocks noChangeArrowheads="1"/>
          </xdr:cNvSpPr>
        </xdr:nvSpPr>
        <xdr:spPr bwMode="auto">
          <a:xfrm>
            <a:off x="31450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04" name="Oval 103">
            <a:extLst>
              <a:ext uri="{FF2B5EF4-FFF2-40B4-BE49-F238E27FC236}">
                <a16:creationId xmlns:a16="http://schemas.microsoft.com/office/drawing/2014/main" id="{00000000-0008-0000-0100-000068000000}"/>
              </a:ext>
            </a:extLst>
          </xdr:cNvPr>
          <xdr:cNvSpPr>
            <a:spLocks noChangeArrowheads="1"/>
          </xdr:cNvSpPr>
        </xdr:nvSpPr>
        <xdr:spPr bwMode="auto">
          <a:xfrm>
            <a:off x="33755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05" name="Oval 104">
            <a:extLst>
              <a:ext uri="{FF2B5EF4-FFF2-40B4-BE49-F238E27FC236}">
                <a16:creationId xmlns:a16="http://schemas.microsoft.com/office/drawing/2014/main" id="{00000000-0008-0000-0100-000069000000}"/>
              </a:ext>
            </a:extLst>
          </xdr:cNvPr>
          <xdr:cNvSpPr>
            <a:spLocks noChangeArrowheads="1"/>
          </xdr:cNvSpPr>
        </xdr:nvSpPr>
        <xdr:spPr bwMode="auto">
          <a:xfrm>
            <a:off x="3587039" y="3666270"/>
            <a:ext cx="2114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06" name="Oval 105">
            <a:extLst>
              <a:ext uri="{FF2B5EF4-FFF2-40B4-BE49-F238E27FC236}">
                <a16:creationId xmlns:a16="http://schemas.microsoft.com/office/drawing/2014/main" id="{00000000-0008-0000-0100-00006A000000}"/>
              </a:ext>
            </a:extLst>
          </xdr:cNvPr>
          <xdr:cNvSpPr>
            <a:spLocks noChangeArrowheads="1"/>
          </xdr:cNvSpPr>
        </xdr:nvSpPr>
        <xdr:spPr bwMode="auto">
          <a:xfrm>
            <a:off x="3817539" y="3666270"/>
            <a:ext cx="2114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07" name="Oval 106">
            <a:extLst>
              <a:ext uri="{FF2B5EF4-FFF2-40B4-BE49-F238E27FC236}">
                <a16:creationId xmlns:a16="http://schemas.microsoft.com/office/drawing/2014/main" id="{00000000-0008-0000-0100-00006B000000}"/>
              </a:ext>
            </a:extLst>
          </xdr:cNvPr>
          <xdr:cNvSpPr>
            <a:spLocks noChangeArrowheads="1"/>
          </xdr:cNvSpPr>
        </xdr:nvSpPr>
        <xdr:spPr bwMode="auto">
          <a:xfrm>
            <a:off x="40289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08" name="Oval 107">
            <a:extLst>
              <a:ext uri="{FF2B5EF4-FFF2-40B4-BE49-F238E27FC236}">
                <a16:creationId xmlns:a16="http://schemas.microsoft.com/office/drawing/2014/main" id="{00000000-0008-0000-0100-00006C000000}"/>
              </a:ext>
            </a:extLst>
          </xdr:cNvPr>
          <xdr:cNvSpPr>
            <a:spLocks noChangeArrowheads="1"/>
          </xdr:cNvSpPr>
        </xdr:nvSpPr>
        <xdr:spPr bwMode="auto">
          <a:xfrm>
            <a:off x="42594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09" name="Oval 108">
            <a:extLst>
              <a:ext uri="{FF2B5EF4-FFF2-40B4-BE49-F238E27FC236}">
                <a16:creationId xmlns:a16="http://schemas.microsoft.com/office/drawing/2014/main" id="{00000000-0008-0000-0100-00006D000000}"/>
              </a:ext>
            </a:extLst>
          </xdr:cNvPr>
          <xdr:cNvSpPr>
            <a:spLocks noChangeArrowheads="1"/>
          </xdr:cNvSpPr>
        </xdr:nvSpPr>
        <xdr:spPr bwMode="auto">
          <a:xfrm>
            <a:off x="4470939" y="3666270"/>
            <a:ext cx="2114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10" name="Oval 109">
            <a:extLst>
              <a:ext uri="{FF2B5EF4-FFF2-40B4-BE49-F238E27FC236}">
                <a16:creationId xmlns:a16="http://schemas.microsoft.com/office/drawing/2014/main" id="{00000000-0008-0000-0100-00006E000000}"/>
              </a:ext>
            </a:extLst>
          </xdr:cNvPr>
          <xdr:cNvSpPr>
            <a:spLocks noChangeArrowheads="1"/>
          </xdr:cNvSpPr>
        </xdr:nvSpPr>
        <xdr:spPr bwMode="auto">
          <a:xfrm>
            <a:off x="4701439" y="3666270"/>
            <a:ext cx="2114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11" name="Oval 110">
            <a:extLst>
              <a:ext uri="{FF2B5EF4-FFF2-40B4-BE49-F238E27FC236}">
                <a16:creationId xmlns:a16="http://schemas.microsoft.com/office/drawing/2014/main" id="{00000000-0008-0000-0100-00006F000000}"/>
              </a:ext>
            </a:extLst>
          </xdr:cNvPr>
          <xdr:cNvSpPr>
            <a:spLocks noChangeArrowheads="1"/>
          </xdr:cNvSpPr>
        </xdr:nvSpPr>
        <xdr:spPr bwMode="auto">
          <a:xfrm>
            <a:off x="49128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12" name="Oval 111">
            <a:extLst>
              <a:ext uri="{FF2B5EF4-FFF2-40B4-BE49-F238E27FC236}">
                <a16:creationId xmlns:a16="http://schemas.microsoft.com/office/drawing/2014/main" id="{00000000-0008-0000-0100-000070000000}"/>
              </a:ext>
            </a:extLst>
          </xdr:cNvPr>
          <xdr:cNvSpPr>
            <a:spLocks noChangeArrowheads="1"/>
          </xdr:cNvSpPr>
        </xdr:nvSpPr>
        <xdr:spPr bwMode="auto">
          <a:xfrm>
            <a:off x="5143339" y="3666270"/>
            <a:ext cx="211500" cy="1810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13" name="Oval 112">
            <a:extLst>
              <a:ext uri="{FF2B5EF4-FFF2-40B4-BE49-F238E27FC236}">
                <a16:creationId xmlns:a16="http://schemas.microsoft.com/office/drawing/2014/main" id="{00000000-0008-0000-0100-000071000000}"/>
              </a:ext>
            </a:extLst>
          </xdr:cNvPr>
          <xdr:cNvSpPr>
            <a:spLocks noChangeArrowheads="1"/>
          </xdr:cNvSpPr>
        </xdr:nvSpPr>
        <xdr:spPr bwMode="auto">
          <a:xfrm>
            <a:off x="1751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14" name="Oval 113">
            <a:extLst>
              <a:ext uri="{FF2B5EF4-FFF2-40B4-BE49-F238E27FC236}">
                <a16:creationId xmlns:a16="http://schemas.microsoft.com/office/drawing/2014/main" id="{00000000-0008-0000-0100-000072000000}"/>
              </a:ext>
            </a:extLst>
          </xdr:cNvPr>
          <xdr:cNvSpPr>
            <a:spLocks noChangeArrowheads="1"/>
          </xdr:cNvSpPr>
        </xdr:nvSpPr>
        <xdr:spPr bwMode="auto">
          <a:xfrm>
            <a:off x="4056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15" name="Oval 114">
            <a:extLst>
              <a:ext uri="{FF2B5EF4-FFF2-40B4-BE49-F238E27FC236}">
                <a16:creationId xmlns:a16="http://schemas.microsoft.com/office/drawing/2014/main" id="{00000000-0008-0000-0100-000073000000}"/>
              </a:ext>
            </a:extLst>
          </xdr:cNvPr>
          <xdr:cNvSpPr>
            <a:spLocks noChangeArrowheads="1"/>
          </xdr:cNvSpPr>
        </xdr:nvSpPr>
        <xdr:spPr bwMode="auto">
          <a:xfrm>
            <a:off x="6171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16" name="Oval 115">
            <a:extLst>
              <a:ext uri="{FF2B5EF4-FFF2-40B4-BE49-F238E27FC236}">
                <a16:creationId xmlns:a16="http://schemas.microsoft.com/office/drawing/2014/main" id="{00000000-0008-0000-0100-000074000000}"/>
              </a:ext>
            </a:extLst>
          </xdr:cNvPr>
          <xdr:cNvSpPr>
            <a:spLocks noChangeArrowheads="1"/>
          </xdr:cNvSpPr>
        </xdr:nvSpPr>
        <xdr:spPr bwMode="auto">
          <a:xfrm>
            <a:off x="8476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17" name="Oval 116">
            <a:extLst>
              <a:ext uri="{FF2B5EF4-FFF2-40B4-BE49-F238E27FC236}">
                <a16:creationId xmlns:a16="http://schemas.microsoft.com/office/drawing/2014/main" id="{00000000-0008-0000-0100-000075000000}"/>
              </a:ext>
            </a:extLst>
          </xdr:cNvPr>
          <xdr:cNvSpPr>
            <a:spLocks noChangeArrowheads="1"/>
          </xdr:cNvSpPr>
        </xdr:nvSpPr>
        <xdr:spPr bwMode="auto">
          <a:xfrm>
            <a:off x="10590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18" name="Oval 117">
            <a:extLst>
              <a:ext uri="{FF2B5EF4-FFF2-40B4-BE49-F238E27FC236}">
                <a16:creationId xmlns:a16="http://schemas.microsoft.com/office/drawing/2014/main" id="{00000000-0008-0000-0100-000076000000}"/>
              </a:ext>
            </a:extLst>
          </xdr:cNvPr>
          <xdr:cNvSpPr>
            <a:spLocks noChangeArrowheads="1"/>
          </xdr:cNvSpPr>
        </xdr:nvSpPr>
        <xdr:spPr bwMode="auto">
          <a:xfrm>
            <a:off x="12895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19" name="Oval 118">
            <a:extLst>
              <a:ext uri="{FF2B5EF4-FFF2-40B4-BE49-F238E27FC236}">
                <a16:creationId xmlns:a16="http://schemas.microsoft.com/office/drawing/2014/main" id="{00000000-0008-0000-0100-000077000000}"/>
              </a:ext>
            </a:extLst>
          </xdr:cNvPr>
          <xdr:cNvSpPr>
            <a:spLocks noChangeArrowheads="1"/>
          </xdr:cNvSpPr>
        </xdr:nvSpPr>
        <xdr:spPr bwMode="auto">
          <a:xfrm>
            <a:off x="15010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20" name="Oval 119">
            <a:extLst>
              <a:ext uri="{FF2B5EF4-FFF2-40B4-BE49-F238E27FC236}">
                <a16:creationId xmlns:a16="http://schemas.microsoft.com/office/drawing/2014/main" id="{00000000-0008-0000-0100-000078000000}"/>
              </a:ext>
            </a:extLst>
          </xdr:cNvPr>
          <xdr:cNvSpPr>
            <a:spLocks noChangeArrowheads="1"/>
          </xdr:cNvSpPr>
        </xdr:nvSpPr>
        <xdr:spPr bwMode="auto">
          <a:xfrm>
            <a:off x="17315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21" name="Oval 120">
            <a:extLst>
              <a:ext uri="{FF2B5EF4-FFF2-40B4-BE49-F238E27FC236}">
                <a16:creationId xmlns:a16="http://schemas.microsoft.com/office/drawing/2014/main" id="{00000000-0008-0000-0100-000079000000}"/>
              </a:ext>
            </a:extLst>
          </xdr:cNvPr>
          <xdr:cNvSpPr>
            <a:spLocks noChangeArrowheads="1"/>
          </xdr:cNvSpPr>
        </xdr:nvSpPr>
        <xdr:spPr bwMode="auto">
          <a:xfrm>
            <a:off x="19429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22" name="Oval 121">
            <a:extLst>
              <a:ext uri="{FF2B5EF4-FFF2-40B4-BE49-F238E27FC236}">
                <a16:creationId xmlns:a16="http://schemas.microsoft.com/office/drawing/2014/main" id="{00000000-0008-0000-0100-00007A000000}"/>
              </a:ext>
            </a:extLst>
          </xdr:cNvPr>
          <xdr:cNvSpPr>
            <a:spLocks noChangeArrowheads="1"/>
          </xdr:cNvSpPr>
        </xdr:nvSpPr>
        <xdr:spPr bwMode="auto">
          <a:xfrm>
            <a:off x="21735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23" name="Oval 122">
            <a:extLst>
              <a:ext uri="{FF2B5EF4-FFF2-40B4-BE49-F238E27FC236}">
                <a16:creationId xmlns:a16="http://schemas.microsoft.com/office/drawing/2014/main" id="{00000000-0008-0000-0100-00007B000000}"/>
              </a:ext>
            </a:extLst>
          </xdr:cNvPr>
          <xdr:cNvSpPr>
            <a:spLocks noChangeArrowheads="1"/>
          </xdr:cNvSpPr>
        </xdr:nvSpPr>
        <xdr:spPr bwMode="auto">
          <a:xfrm>
            <a:off x="23849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24" name="Oval 123">
            <a:extLst>
              <a:ext uri="{FF2B5EF4-FFF2-40B4-BE49-F238E27FC236}">
                <a16:creationId xmlns:a16="http://schemas.microsoft.com/office/drawing/2014/main" id="{00000000-0008-0000-0100-00007C000000}"/>
              </a:ext>
            </a:extLst>
          </xdr:cNvPr>
          <xdr:cNvSpPr>
            <a:spLocks noChangeArrowheads="1"/>
          </xdr:cNvSpPr>
        </xdr:nvSpPr>
        <xdr:spPr bwMode="auto">
          <a:xfrm>
            <a:off x="26154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25" name="Oval 124">
            <a:extLst>
              <a:ext uri="{FF2B5EF4-FFF2-40B4-BE49-F238E27FC236}">
                <a16:creationId xmlns:a16="http://schemas.microsoft.com/office/drawing/2014/main" id="{00000000-0008-0000-0100-00007D000000}"/>
              </a:ext>
            </a:extLst>
          </xdr:cNvPr>
          <xdr:cNvSpPr>
            <a:spLocks noChangeArrowheads="1"/>
          </xdr:cNvSpPr>
        </xdr:nvSpPr>
        <xdr:spPr bwMode="auto">
          <a:xfrm>
            <a:off x="28269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26" name="Oval 125">
            <a:extLst>
              <a:ext uri="{FF2B5EF4-FFF2-40B4-BE49-F238E27FC236}">
                <a16:creationId xmlns:a16="http://schemas.microsoft.com/office/drawing/2014/main" id="{00000000-0008-0000-0100-00007E000000}"/>
              </a:ext>
            </a:extLst>
          </xdr:cNvPr>
          <xdr:cNvSpPr>
            <a:spLocks noChangeArrowheads="1"/>
          </xdr:cNvSpPr>
        </xdr:nvSpPr>
        <xdr:spPr bwMode="auto">
          <a:xfrm>
            <a:off x="30574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27" name="Oval 126">
            <a:extLst>
              <a:ext uri="{FF2B5EF4-FFF2-40B4-BE49-F238E27FC236}">
                <a16:creationId xmlns:a16="http://schemas.microsoft.com/office/drawing/2014/main" id="{00000000-0008-0000-0100-00007F000000}"/>
              </a:ext>
            </a:extLst>
          </xdr:cNvPr>
          <xdr:cNvSpPr>
            <a:spLocks noChangeArrowheads="1"/>
          </xdr:cNvSpPr>
        </xdr:nvSpPr>
        <xdr:spPr bwMode="auto">
          <a:xfrm>
            <a:off x="32688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28" name="Oval 127">
            <a:extLst>
              <a:ext uri="{FF2B5EF4-FFF2-40B4-BE49-F238E27FC236}">
                <a16:creationId xmlns:a16="http://schemas.microsoft.com/office/drawing/2014/main" id="{00000000-0008-0000-0100-000080000000}"/>
              </a:ext>
            </a:extLst>
          </xdr:cNvPr>
          <xdr:cNvSpPr>
            <a:spLocks noChangeArrowheads="1"/>
          </xdr:cNvSpPr>
        </xdr:nvSpPr>
        <xdr:spPr bwMode="auto">
          <a:xfrm>
            <a:off x="34993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29" name="Oval 128">
            <a:extLst>
              <a:ext uri="{FF2B5EF4-FFF2-40B4-BE49-F238E27FC236}">
                <a16:creationId xmlns:a16="http://schemas.microsoft.com/office/drawing/2014/main" id="{00000000-0008-0000-0100-000081000000}"/>
              </a:ext>
            </a:extLst>
          </xdr:cNvPr>
          <xdr:cNvSpPr>
            <a:spLocks noChangeArrowheads="1"/>
          </xdr:cNvSpPr>
        </xdr:nvSpPr>
        <xdr:spPr bwMode="auto">
          <a:xfrm>
            <a:off x="37108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30" name="Oval 129">
            <a:extLst>
              <a:ext uri="{FF2B5EF4-FFF2-40B4-BE49-F238E27FC236}">
                <a16:creationId xmlns:a16="http://schemas.microsoft.com/office/drawing/2014/main" id="{00000000-0008-0000-0100-000082000000}"/>
              </a:ext>
            </a:extLst>
          </xdr:cNvPr>
          <xdr:cNvSpPr>
            <a:spLocks noChangeArrowheads="1"/>
          </xdr:cNvSpPr>
        </xdr:nvSpPr>
        <xdr:spPr bwMode="auto">
          <a:xfrm>
            <a:off x="39413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31" name="Oval 130">
            <a:extLst>
              <a:ext uri="{FF2B5EF4-FFF2-40B4-BE49-F238E27FC236}">
                <a16:creationId xmlns:a16="http://schemas.microsoft.com/office/drawing/2014/main" id="{00000000-0008-0000-0100-000083000000}"/>
              </a:ext>
            </a:extLst>
          </xdr:cNvPr>
          <xdr:cNvSpPr>
            <a:spLocks noChangeArrowheads="1"/>
          </xdr:cNvSpPr>
        </xdr:nvSpPr>
        <xdr:spPr bwMode="auto">
          <a:xfrm>
            <a:off x="41527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32" name="Oval 131">
            <a:extLst>
              <a:ext uri="{FF2B5EF4-FFF2-40B4-BE49-F238E27FC236}">
                <a16:creationId xmlns:a16="http://schemas.microsoft.com/office/drawing/2014/main" id="{00000000-0008-0000-0100-000084000000}"/>
              </a:ext>
            </a:extLst>
          </xdr:cNvPr>
          <xdr:cNvSpPr>
            <a:spLocks noChangeArrowheads="1"/>
          </xdr:cNvSpPr>
        </xdr:nvSpPr>
        <xdr:spPr bwMode="auto">
          <a:xfrm>
            <a:off x="43833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33" name="Oval 132">
            <a:extLst>
              <a:ext uri="{FF2B5EF4-FFF2-40B4-BE49-F238E27FC236}">
                <a16:creationId xmlns:a16="http://schemas.microsoft.com/office/drawing/2014/main" id="{00000000-0008-0000-0100-000085000000}"/>
              </a:ext>
            </a:extLst>
          </xdr:cNvPr>
          <xdr:cNvSpPr>
            <a:spLocks noChangeArrowheads="1"/>
          </xdr:cNvSpPr>
        </xdr:nvSpPr>
        <xdr:spPr bwMode="auto">
          <a:xfrm>
            <a:off x="45947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34" name="Oval 133">
            <a:extLst>
              <a:ext uri="{FF2B5EF4-FFF2-40B4-BE49-F238E27FC236}">
                <a16:creationId xmlns:a16="http://schemas.microsoft.com/office/drawing/2014/main" id="{00000000-0008-0000-0100-000086000000}"/>
              </a:ext>
            </a:extLst>
          </xdr:cNvPr>
          <xdr:cNvSpPr>
            <a:spLocks noChangeArrowheads="1"/>
          </xdr:cNvSpPr>
        </xdr:nvSpPr>
        <xdr:spPr bwMode="auto">
          <a:xfrm>
            <a:off x="4825239" y="3752071"/>
            <a:ext cx="2115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35" name="Oval 134">
            <a:extLst>
              <a:ext uri="{FF2B5EF4-FFF2-40B4-BE49-F238E27FC236}">
                <a16:creationId xmlns:a16="http://schemas.microsoft.com/office/drawing/2014/main" id="{00000000-0008-0000-0100-000087000000}"/>
              </a:ext>
            </a:extLst>
          </xdr:cNvPr>
          <xdr:cNvSpPr>
            <a:spLocks noChangeArrowheads="1"/>
          </xdr:cNvSpPr>
        </xdr:nvSpPr>
        <xdr:spPr bwMode="auto">
          <a:xfrm>
            <a:off x="50367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36" name="Oval 135">
            <a:extLst>
              <a:ext uri="{FF2B5EF4-FFF2-40B4-BE49-F238E27FC236}">
                <a16:creationId xmlns:a16="http://schemas.microsoft.com/office/drawing/2014/main" id="{00000000-0008-0000-0100-000088000000}"/>
              </a:ext>
            </a:extLst>
          </xdr:cNvPr>
          <xdr:cNvSpPr>
            <a:spLocks noChangeArrowheads="1"/>
          </xdr:cNvSpPr>
        </xdr:nvSpPr>
        <xdr:spPr bwMode="auto">
          <a:xfrm>
            <a:off x="5267239" y="3752071"/>
            <a:ext cx="211400" cy="180904"/>
          </a:xfrm>
          <a:prstGeom prst="ellipse">
            <a:avLst/>
          </a:prstGeom>
          <a:solidFill>
            <a:srgbClr val="FBD4B4"/>
          </a:solidFill>
          <a:ln w="12700">
            <a:solidFill>
              <a:srgbClr val="00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91440" tIns="45720" rIns="91440" bIns="45720" anchor="t" anchorCtr="0" upright="1">
            <a:noAutofit/>
          </a:bodyPr>
          <a:lstStyle/>
          <a:p>
            <a:endParaRPr lang="en-GB"/>
          </a:p>
        </xdr:txBody>
      </xdr:sp>
      <xdr:sp macro="" textlink="">
        <xdr:nvSpPr>
          <xdr:cNvPr id="137" name="AutoShape 152">
            <a:extLst>
              <a:ext uri="{FF2B5EF4-FFF2-40B4-BE49-F238E27FC236}">
                <a16:creationId xmlns:a16="http://schemas.microsoft.com/office/drawing/2014/main" id="{00000000-0008-0000-0100-000089000000}"/>
              </a:ext>
            </a:extLst>
          </xdr:cNvPr>
          <xdr:cNvSpPr>
            <a:spLocks/>
          </xdr:cNvSpPr>
        </xdr:nvSpPr>
        <xdr:spPr bwMode="auto">
          <a:xfrm rot="5400000">
            <a:off x="2708738" y="820867"/>
            <a:ext cx="97202" cy="5442600"/>
          </a:xfrm>
          <a:prstGeom prst="leftBrace">
            <a:avLst>
              <a:gd name="adj1" fmla="val 4666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GB"/>
          </a:p>
        </xdr:txBody>
      </xdr:sp>
      <xdr:sp macro="" textlink="">
        <xdr:nvSpPr>
          <xdr:cNvPr id="138" name="Rectangle 137">
            <a:extLst>
              <a:ext uri="{FF2B5EF4-FFF2-40B4-BE49-F238E27FC236}">
                <a16:creationId xmlns:a16="http://schemas.microsoft.com/office/drawing/2014/main" id="{00000000-0008-0000-0100-00008A000000}"/>
              </a:ext>
            </a:extLst>
          </xdr:cNvPr>
          <xdr:cNvSpPr>
            <a:spLocks noChangeArrowheads="1"/>
          </xdr:cNvSpPr>
        </xdr:nvSpPr>
        <xdr:spPr bwMode="auto">
          <a:xfrm>
            <a:off x="2146839" y="2704251"/>
            <a:ext cx="935300" cy="409008"/>
          </a:xfrm>
          <a:prstGeom prst="rect">
            <a:avLst/>
          </a:prstGeom>
          <a:solidFill>
            <a:srgbClr val="B8CCE4"/>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a:effectLst/>
                <a:latin typeface="Myriad Pro"/>
                <a:ea typeface="Times New Roman" panose="02020603050405020304" pitchFamily="18" charset="0"/>
                <a:cs typeface="Times New Roman" panose="02020603050405020304" pitchFamily="18" charset="0"/>
              </a:rPr>
              <a:t>Participating Ministries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139" name="Rectangle 138">
            <a:extLst>
              <a:ext uri="{FF2B5EF4-FFF2-40B4-BE49-F238E27FC236}">
                <a16:creationId xmlns:a16="http://schemas.microsoft.com/office/drawing/2014/main" id="{00000000-0008-0000-0100-00008B000000}"/>
              </a:ext>
            </a:extLst>
          </xdr:cNvPr>
          <xdr:cNvSpPr>
            <a:spLocks noChangeArrowheads="1"/>
          </xdr:cNvSpPr>
        </xdr:nvSpPr>
        <xdr:spPr bwMode="auto">
          <a:xfrm>
            <a:off x="2289739" y="2770952"/>
            <a:ext cx="935300" cy="408908"/>
          </a:xfrm>
          <a:prstGeom prst="rect">
            <a:avLst/>
          </a:prstGeom>
          <a:solidFill>
            <a:srgbClr val="B8CCE4"/>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a:effectLst/>
                <a:latin typeface="Myriad Pro"/>
                <a:ea typeface="Times New Roman" panose="02020603050405020304" pitchFamily="18" charset="0"/>
                <a:cs typeface="Times New Roman" panose="02020603050405020304" pitchFamily="18" charset="0"/>
              </a:rPr>
              <a:t>Participating Ministries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140" name="Rectangle 139">
            <a:extLst>
              <a:ext uri="{FF2B5EF4-FFF2-40B4-BE49-F238E27FC236}">
                <a16:creationId xmlns:a16="http://schemas.microsoft.com/office/drawing/2014/main" id="{00000000-0008-0000-0100-00008C000000}"/>
              </a:ext>
            </a:extLst>
          </xdr:cNvPr>
          <xdr:cNvSpPr>
            <a:spLocks noChangeArrowheads="1"/>
          </xdr:cNvSpPr>
        </xdr:nvSpPr>
        <xdr:spPr bwMode="auto">
          <a:xfrm>
            <a:off x="2432539" y="2837653"/>
            <a:ext cx="935400" cy="408908"/>
          </a:xfrm>
          <a:prstGeom prst="rect">
            <a:avLst/>
          </a:prstGeom>
          <a:solidFill>
            <a:srgbClr val="B8CCE4"/>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a:effectLst/>
                <a:latin typeface="Myriad Pro"/>
                <a:ea typeface="Times New Roman" panose="02020603050405020304" pitchFamily="18" charset="0"/>
                <a:cs typeface="Times New Roman" panose="02020603050405020304" pitchFamily="18" charset="0"/>
              </a:rPr>
              <a:t>Participating Ministries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141" name="Rectangle 140">
            <a:extLst>
              <a:ext uri="{FF2B5EF4-FFF2-40B4-BE49-F238E27FC236}">
                <a16:creationId xmlns:a16="http://schemas.microsoft.com/office/drawing/2014/main" id="{00000000-0008-0000-0100-00008D000000}"/>
              </a:ext>
            </a:extLst>
          </xdr:cNvPr>
          <xdr:cNvSpPr>
            <a:spLocks noChangeArrowheads="1"/>
          </xdr:cNvSpPr>
        </xdr:nvSpPr>
        <xdr:spPr bwMode="auto">
          <a:xfrm>
            <a:off x="2556439" y="2904955"/>
            <a:ext cx="935300" cy="408908"/>
          </a:xfrm>
          <a:prstGeom prst="rect">
            <a:avLst/>
          </a:prstGeom>
          <a:solidFill>
            <a:srgbClr val="B8CCE4"/>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a:effectLst/>
                <a:latin typeface="Myriad Pro"/>
                <a:ea typeface="Times New Roman" panose="02020603050405020304" pitchFamily="18" charset="0"/>
                <a:cs typeface="Times New Roman" panose="02020603050405020304" pitchFamily="18" charset="0"/>
              </a:rPr>
              <a:t>Participating Ministries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142" name="Rectangle 141">
            <a:extLst>
              <a:ext uri="{FF2B5EF4-FFF2-40B4-BE49-F238E27FC236}">
                <a16:creationId xmlns:a16="http://schemas.microsoft.com/office/drawing/2014/main" id="{00000000-0008-0000-0100-00008E000000}"/>
              </a:ext>
            </a:extLst>
          </xdr:cNvPr>
          <xdr:cNvSpPr>
            <a:spLocks noChangeArrowheads="1"/>
          </xdr:cNvSpPr>
        </xdr:nvSpPr>
        <xdr:spPr bwMode="auto">
          <a:xfrm>
            <a:off x="1270539" y="4025776"/>
            <a:ext cx="2988900" cy="241305"/>
          </a:xfrm>
          <a:prstGeom prst="rect">
            <a:avLst/>
          </a:prstGeom>
          <a:noFill/>
          <a:ln>
            <a:noFill/>
          </a:ln>
          <a:extLst>
            <a:ext uri="{909E8E84-426E-40DD-AFC4-6F175D3DCCD1}">
              <a14:hiddenFill xmlns:a14="http://schemas.microsoft.com/office/drawing/2010/main">
                <a:solidFill>
                  <a:srgbClr val="B8CCE4"/>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300"/>
              </a:spcAft>
            </a:pPr>
            <a:r>
              <a:rPr lang="en-GB" sz="900" i="1">
                <a:effectLst/>
                <a:latin typeface="Myriad Pro"/>
                <a:ea typeface="Times New Roman" panose="02020603050405020304" pitchFamily="18" charset="0"/>
                <a:cs typeface="Times New Roman" panose="02020603050405020304" pitchFamily="18" charset="0"/>
              </a:rPr>
              <a:t>Civil Service Support Officers</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i="1">
                <a:effectLst/>
                <a:latin typeface="Myriad Pro"/>
                <a:ea typeface="Times New Roman" panose="02020603050405020304" pitchFamily="18" charset="0"/>
                <a:cs typeface="Times New Roman" panose="02020603050405020304" pitchFamily="18" charset="0"/>
              </a:rPr>
              <a:t>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sp macro="" textlink="">
        <xdr:nvSpPr>
          <xdr:cNvPr id="143" name="Rectangle 142">
            <a:extLst>
              <a:ext uri="{FF2B5EF4-FFF2-40B4-BE49-F238E27FC236}">
                <a16:creationId xmlns:a16="http://schemas.microsoft.com/office/drawing/2014/main" id="{00000000-0008-0000-0100-00008F000000}"/>
              </a:ext>
            </a:extLst>
          </xdr:cNvPr>
          <xdr:cNvSpPr>
            <a:spLocks noChangeArrowheads="1"/>
          </xdr:cNvSpPr>
        </xdr:nvSpPr>
        <xdr:spPr bwMode="auto">
          <a:xfrm>
            <a:off x="4152739" y="1422693"/>
            <a:ext cx="1371600" cy="845389"/>
          </a:xfrm>
          <a:prstGeom prst="rect">
            <a:avLst/>
          </a:prstGeom>
          <a:solidFill>
            <a:srgbClr val="FFCC99"/>
          </a:solidFill>
          <a:ln w="9525">
            <a:solidFill>
              <a:srgbClr val="000000"/>
            </a:solidFill>
            <a:miter lim="800000"/>
            <a:headEnd/>
            <a:tailEnd/>
          </a:ln>
          <a:effectLst>
            <a:outerShdw dist="107763" dir="2700000" algn="ctr" rotWithShape="0">
              <a:srgbClr val="808080">
                <a:alpha val="50000"/>
              </a:srgbClr>
            </a:outerShdw>
          </a:effectLst>
        </xdr:spPr>
        <xdr:txBody>
          <a:bodyPr rot="0" vert="horz" wrap="square" lIns="91440" tIns="45720" rIns="91440" bIns="45720" anchor="t" anchorCtr="0" upright="1">
            <a:noAutofit/>
          </a:bodyPr>
          <a:lstStyle/>
          <a:p>
            <a:pPr algn="ctr">
              <a:spcAft>
                <a:spcPts val="300"/>
              </a:spcAft>
            </a:pPr>
            <a:r>
              <a:rPr lang="en-GB" sz="900">
                <a:effectLst/>
                <a:latin typeface="Myriad Pro"/>
                <a:ea typeface="Times New Roman" panose="02020603050405020304" pitchFamily="18" charset="0"/>
                <a:cs typeface="Times New Roman" panose="02020603050405020304" pitchFamily="18" charset="0"/>
              </a:rPr>
              <a:t>Project Technical Committee </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a:p>
            <a:pPr algn="ctr">
              <a:spcAft>
                <a:spcPts val="300"/>
              </a:spcAft>
            </a:pPr>
            <a:r>
              <a:rPr lang="en-GB" sz="900">
                <a:effectLst/>
                <a:latin typeface="Myriad Pro"/>
                <a:ea typeface="Times New Roman" panose="02020603050405020304" pitchFamily="18" charset="0"/>
                <a:cs typeface="Times New Roman" panose="02020603050405020304" pitchFamily="18" charset="0"/>
              </a:rPr>
              <a:t>(MoLPS&amp;HRD, IGAD Countries, UNDP and Norway)</a:t>
            </a:r>
            <a:endParaRPr lang="en-GB"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xnSp macro="">
        <xdr:nvCxnSpPr>
          <xdr:cNvPr id="144" name="AutoShape 161">
            <a:extLst>
              <a:ext uri="{FF2B5EF4-FFF2-40B4-BE49-F238E27FC236}">
                <a16:creationId xmlns:a16="http://schemas.microsoft.com/office/drawing/2014/main" id="{00000000-0008-0000-0100-000090000000}"/>
              </a:ext>
            </a:extLst>
          </xdr:cNvPr>
          <xdr:cNvCxnSpPr>
            <a:cxnSpLocks noChangeShapeType="1"/>
          </xdr:cNvCxnSpPr>
        </xdr:nvCxnSpPr>
        <xdr:spPr bwMode="auto">
          <a:xfrm flipV="1">
            <a:off x="3941339" y="1748532"/>
            <a:ext cx="200000" cy="7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5" name="AutoShape 162">
            <a:extLst>
              <a:ext uri="{FF2B5EF4-FFF2-40B4-BE49-F238E27FC236}">
                <a16:creationId xmlns:a16="http://schemas.microsoft.com/office/drawing/2014/main" id="{00000000-0008-0000-0100-000091000000}"/>
              </a:ext>
            </a:extLst>
          </xdr:cNvPr>
          <xdr:cNvCxnSpPr>
            <a:cxnSpLocks noChangeShapeType="1"/>
          </xdr:cNvCxnSpPr>
        </xdr:nvCxnSpPr>
        <xdr:spPr bwMode="auto">
          <a:xfrm flipV="1">
            <a:off x="3941339" y="2631849"/>
            <a:ext cx="219100" cy="7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146" name="AutoShape 236">
            <a:extLst>
              <a:ext uri="{FF2B5EF4-FFF2-40B4-BE49-F238E27FC236}">
                <a16:creationId xmlns:a16="http://schemas.microsoft.com/office/drawing/2014/main" id="{00000000-0008-0000-0100-000092000000}"/>
              </a:ext>
            </a:extLst>
          </xdr:cNvPr>
          <xdr:cNvCxnSpPr>
            <a:cxnSpLocks noChangeShapeType="1"/>
          </xdr:cNvCxnSpPr>
        </xdr:nvCxnSpPr>
        <xdr:spPr bwMode="auto">
          <a:xfrm flipV="1">
            <a:off x="3941339" y="1748533"/>
            <a:ext cx="1300" cy="884017"/>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8</xdr:col>
      <xdr:colOff>185741</xdr:colOff>
      <xdr:row>59</xdr:row>
      <xdr:rowOff>159551</xdr:rowOff>
    </xdr:from>
    <xdr:to>
      <xdr:col>12</xdr:col>
      <xdr:colOff>845344</xdr:colOff>
      <xdr:row>59</xdr:row>
      <xdr:rowOff>3493300</xdr:rowOff>
    </xdr:to>
    <xdr:pic>
      <xdr:nvPicPr>
        <xdr:cNvPr id="160" name="Picture 159">
          <a:extLst>
            <a:ext uri="{FF2B5EF4-FFF2-40B4-BE49-F238E27FC236}">
              <a16:creationId xmlns:a16="http://schemas.microsoft.com/office/drawing/2014/main" id="{00000000-0008-0000-0100-0000A0000000}"/>
            </a:ext>
          </a:extLst>
        </xdr:cNvPr>
        <xdr:cNvPicPr/>
      </xdr:nvPicPr>
      <xdr:blipFill>
        <a:blip xmlns:r="http://schemas.openxmlformats.org/officeDocument/2006/relationships" r:embed="rId2"/>
        <a:stretch>
          <a:fillRect/>
        </a:stretch>
      </xdr:blipFill>
      <xdr:spPr>
        <a:xfrm>
          <a:off x="8020054" y="23888707"/>
          <a:ext cx="6338884" cy="33337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397565</xdr:colOff>
      <xdr:row>1</xdr:row>
      <xdr:rowOff>0</xdr:rowOff>
    </xdr:from>
    <xdr:to>
      <xdr:col>20</xdr:col>
      <xdr:colOff>2071</xdr:colOff>
      <xdr:row>4</xdr:row>
      <xdr:rowOff>66675</xdr:rowOff>
    </xdr:to>
    <xdr:pic>
      <xdr:nvPicPr>
        <xdr:cNvPr id="2" name="Object 1">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cstate="print"/>
        <a:srcRect l="-11026" t="-438" r="-13017" b="-12959"/>
        <a:stretch>
          <a:fillRect/>
        </a:stretch>
      </xdr:blipFill>
      <xdr:spPr bwMode="auto">
        <a:xfrm>
          <a:off x="20495315" y="190500"/>
          <a:ext cx="252206" cy="685800"/>
        </a:xfrm>
        <a:prstGeom prst="rect">
          <a:avLst/>
        </a:prstGeom>
        <a:noFill/>
        <a:ln w="9525">
          <a:noFill/>
          <a:miter lim="800000"/>
          <a:headEnd/>
          <a:tailEnd/>
        </a:ln>
      </xdr:spPr>
    </xdr:pic>
    <xdr:clientData/>
  </xdr:twoCellAnchor>
  <xdr:twoCellAnchor>
    <xdr:from>
      <xdr:col>19</xdr:col>
      <xdr:colOff>397565</xdr:colOff>
      <xdr:row>1</xdr:row>
      <xdr:rowOff>0</xdr:rowOff>
    </xdr:from>
    <xdr:to>
      <xdr:col>20</xdr:col>
      <xdr:colOff>2071</xdr:colOff>
      <xdr:row>5</xdr:row>
      <xdr:rowOff>66675</xdr:rowOff>
    </xdr:to>
    <xdr:pic>
      <xdr:nvPicPr>
        <xdr:cNvPr id="3" name="Object 1">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cstate="print"/>
        <a:srcRect l="-11026" t="-438" r="-13017" b="-12959"/>
        <a:stretch>
          <a:fillRect/>
        </a:stretch>
      </xdr:blipFill>
      <xdr:spPr bwMode="auto">
        <a:xfrm>
          <a:off x="20495315" y="190500"/>
          <a:ext cx="252206" cy="876300"/>
        </a:xfrm>
        <a:prstGeom prst="rect">
          <a:avLst/>
        </a:prstGeom>
        <a:noFill/>
        <a:ln w="9525">
          <a:noFill/>
          <a:miter lim="800000"/>
          <a:headEnd/>
          <a:tailEnd/>
        </a:ln>
      </xdr:spPr>
    </xdr:pic>
    <xdr:clientData/>
  </xdr:twoCellAnchor>
  <xdr:twoCellAnchor>
    <xdr:from>
      <xdr:col>19</xdr:col>
      <xdr:colOff>397565</xdr:colOff>
      <xdr:row>1</xdr:row>
      <xdr:rowOff>0</xdr:rowOff>
    </xdr:from>
    <xdr:to>
      <xdr:col>20</xdr:col>
      <xdr:colOff>2071</xdr:colOff>
      <xdr:row>4</xdr:row>
      <xdr:rowOff>66675</xdr:rowOff>
    </xdr:to>
    <xdr:pic>
      <xdr:nvPicPr>
        <xdr:cNvPr id="4" name="Object 1">
          <a:extLst>
            <a:ext uri="{FF2B5EF4-FFF2-40B4-BE49-F238E27FC236}">
              <a16:creationId xmlns:a16="http://schemas.microsoft.com/office/drawing/2014/main" id="{00000000-0008-0000-0200-000004000000}"/>
            </a:ext>
          </a:extLst>
        </xdr:cNvPr>
        <xdr:cNvPicPr>
          <a:picLocks noChangeArrowheads="1"/>
        </xdr:cNvPicPr>
      </xdr:nvPicPr>
      <xdr:blipFill>
        <a:blip xmlns:r="http://schemas.openxmlformats.org/officeDocument/2006/relationships" r:embed="rId1" cstate="print"/>
        <a:srcRect l="-11026" t="-438" r="-13017" b="-12959"/>
        <a:stretch>
          <a:fillRect/>
        </a:stretch>
      </xdr:blipFill>
      <xdr:spPr bwMode="auto">
        <a:xfrm>
          <a:off x="20495315" y="190500"/>
          <a:ext cx="252206" cy="685800"/>
        </a:xfrm>
        <a:prstGeom prst="rect">
          <a:avLst/>
        </a:prstGeom>
        <a:noFill/>
        <a:ln w="9525">
          <a:noFill/>
          <a:miter lim="800000"/>
          <a:headEnd/>
          <a:tailEnd/>
        </a:ln>
      </xdr:spPr>
    </xdr:pic>
    <xdr:clientData/>
  </xdr:twoCellAnchor>
  <xdr:twoCellAnchor>
    <xdr:from>
      <xdr:col>19</xdr:col>
      <xdr:colOff>68037</xdr:colOff>
      <xdr:row>1</xdr:row>
      <xdr:rowOff>0</xdr:rowOff>
    </xdr:from>
    <xdr:to>
      <xdr:col>20</xdr:col>
      <xdr:colOff>2072</xdr:colOff>
      <xdr:row>5</xdr:row>
      <xdr:rowOff>66675</xdr:rowOff>
    </xdr:to>
    <xdr:pic>
      <xdr:nvPicPr>
        <xdr:cNvPr id="5" name="Object 1">
          <a:extLst>
            <a:ext uri="{FF2B5EF4-FFF2-40B4-BE49-F238E27FC236}">
              <a16:creationId xmlns:a16="http://schemas.microsoft.com/office/drawing/2014/main" id="{00000000-0008-0000-0200-000005000000}"/>
            </a:ext>
          </a:extLst>
        </xdr:cNvPr>
        <xdr:cNvPicPr>
          <a:picLocks noChangeArrowheads="1"/>
        </xdr:cNvPicPr>
      </xdr:nvPicPr>
      <xdr:blipFill>
        <a:blip xmlns:r="http://schemas.openxmlformats.org/officeDocument/2006/relationships" r:embed="rId1" cstate="print"/>
        <a:srcRect l="-11026" t="-438" r="-13017" b="-12959"/>
        <a:stretch>
          <a:fillRect/>
        </a:stretch>
      </xdr:blipFill>
      <xdr:spPr bwMode="auto">
        <a:xfrm>
          <a:off x="20165787" y="190500"/>
          <a:ext cx="581735" cy="876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527050</xdr:colOff>
      <xdr:row>0</xdr:row>
      <xdr:rowOff>79375</xdr:rowOff>
    </xdr:from>
    <xdr:to>
      <xdr:col>5</xdr:col>
      <xdr:colOff>1127126</xdr:colOff>
      <xdr:row>3</xdr:row>
      <xdr:rowOff>79375</xdr:rowOff>
    </xdr:to>
    <xdr:pic>
      <xdr:nvPicPr>
        <xdr:cNvPr id="2" name="Picture 1" descr="bundp20mm">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3800" y="79375"/>
          <a:ext cx="600076"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ubair.ezzat.UNDPAF\AppData\Local\Microsoft\Windows\Temporary%20Internet%20Files\Low\Content.IE5\3NBK5WH6\2007_ASL_with_EBAP-ACTUAL_RECONC_0111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Users\zubair.ezzat.UNDPAF\AppData\Local\Microsoft\Windows\Temporary%20Internet%20Files\Low\Content.IE5\3NBK5WH6\2007_ASL_with_EBAP-ACTUAL_RECONC_0111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3Project%20Management\01Planning\02NPP%20Analysis\UNDP%20NPP%20database%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R\Human%20Resource\2014\HR%20Plans\Revised%20Plans%202015\HR%20Plan%20with%20format-19%20November%20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therine.waliaula/My%20Documents/Procurement/2015/Public%20Admin%20Procurement%20Plan%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oel%20Mukerjee\Desktop\AWP\AWP%202015\final%20docs%20for%20AWP%202015\shared%20with%20PU%2017%20Jan\20141228%20JHRA%202015%20Risk%20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nnn_#_$"/>
      <sheetName val="source"/>
      <sheetName val="pivot-ipproforma"/>
      <sheetName val="IP-proforma07"/>
      <sheetName val="NOGS-proforma07"/>
      <sheetName val="reconciliation"/>
      <sheetName val="summary-reconciliation"/>
      <sheetName val="Sheet3"/>
    </sheetNames>
    <sheetDataSet>
      <sheetData sheetId="0"/>
      <sheetData sheetId="1"/>
      <sheetData sheetId="2"/>
      <sheetData sheetId="3"/>
      <sheetData sheetId="4">
        <row r="5">
          <cell r="A5" t="str">
            <v>AFGG</v>
          </cell>
          <cell r="B5">
            <v>18755.37</v>
          </cell>
        </row>
        <row r="6">
          <cell r="A6" t="str">
            <v>AFGN</v>
          </cell>
          <cell r="B6">
            <v>33951.269999999997</v>
          </cell>
        </row>
        <row r="7">
          <cell r="A7" t="str">
            <v>AGOG</v>
          </cell>
          <cell r="B7">
            <v>40644.370000000003</v>
          </cell>
        </row>
        <row r="8">
          <cell r="A8" t="str">
            <v>AGON</v>
          </cell>
          <cell r="B8">
            <v>80131.39</v>
          </cell>
        </row>
        <row r="9">
          <cell r="A9" t="str">
            <v>ALBG</v>
          </cell>
          <cell r="B9">
            <v>22490.01</v>
          </cell>
        </row>
        <row r="10">
          <cell r="A10" t="str">
            <v>ALBN</v>
          </cell>
          <cell r="B10">
            <v>45110.47</v>
          </cell>
        </row>
        <row r="11">
          <cell r="A11" t="str">
            <v>AREG</v>
          </cell>
          <cell r="B11">
            <v>69542.64</v>
          </cell>
        </row>
        <row r="12">
          <cell r="A12" t="str">
            <v>AREN</v>
          </cell>
          <cell r="B12">
            <v>121670.8</v>
          </cell>
        </row>
        <row r="13">
          <cell r="A13" t="str">
            <v>ARGG</v>
          </cell>
          <cell r="B13">
            <v>32428.080000000002</v>
          </cell>
        </row>
        <row r="14">
          <cell r="A14" t="str">
            <v>ARGN</v>
          </cell>
          <cell r="B14">
            <v>56727.67</v>
          </cell>
        </row>
        <row r="15">
          <cell r="A15" t="str">
            <v>ARMG</v>
          </cell>
          <cell r="B15">
            <v>20771.5</v>
          </cell>
        </row>
        <row r="16">
          <cell r="A16" t="str">
            <v>ARMN</v>
          </cell>
          <cell r="B16">
            <v>37022.699999999997</v>
          </cell>
        </row>
        <row r="17">
          <cell r="A17" t="str">
            <v>AUSG</v>
          </cell>
          <cell r="B17">
            <v>50883.12</v>
          </cell>
        </row>
        <row r="18">
          <cell r="A18" t="str">
            <v>AUSN</v>
          </cell>
          <cell r="B18">
            <v>77406.55</v>
          </cell>
        </row>
        <row r="19">
          <cell r="A19" t="str">
            <v>AUTG</v>
          </cell>
          <cell r="B19">
            <v>85341.17</v>
          </cell>
        </row>
        <row r="20">
          <cell r="A20" t="str">
            <v>AZEG</v>
          </cell>
          <cell r="B20">
            <v>26019.02</v>
          </cell>
        </row>
        <row r="21">
          <cell r="A21" t="str">
            <v>AZEN</v>
          </cell>
          <cell r="B21">
            <v>46789.27</v>
          </cell>
        </row>
        <row r="22">
          <cell r="A22" t="str">
            <v>BDIG</v>
          </cell>
          <cell r="B22">
            <v>25285.47</v>
          </cell>
        </row>
        <row r="23">
          <cell r="A23" t="str">
            <v>BDIN</v>
          </cell>
          <cell r="B23">
            <v>37127.760000000002</v>
          </cell>
        </row>
        <row r="24">
          <cell r="A24" t="str">
            <v>BELG</v>
          </cell>
          <cell r="B24">
            <v>79292.25</v>
          </cell>
        </row>
        <row r="25">
          <cell r="A25" t="str">
            <v>BELN</v>
          </cell>
          <cell r="B25">
            <v>103723</v>
          </cell>
        </row>
        <row r="26">
          <cell r="A26" t="str">
            <v>BENG</v>
          </cell>
          <cell r="B26">
            <v>24085.05</v>
          </cell>
        </row>
        <row r="27">
          <cell r="A27" t="str">
            <v>BENN</v>
          </cell>
          <cell r="B27">
            <v>53910.73</v>
          </cell>
        </row>
        <row r="28">
          <cell r="A28" t="str">
            <v>BFAG</v>
          </cell>
          <cell r="B28">
            <v>21820.26</v>
          </cell>
        </row>
        <row r="29">
          <cell r="A29" t="str">
            <v>BFAN</v>
          </cell>
          <cell r="B29">
            <v>45522.45</v>
          </cell>
        </row>
        <row r="30">
          <cell r="A30" t="str">
            <v>BGDG</v>
          </cell>
          <cell r="B30">
            <v>14276.85</v>
          </cell>
        </row>
        <row r="31">
          <cell r="A31" t="str">
            <v>BGDN</v>
          </cell>
          <cell r="B31">
            <v>45163.1</v>
          </cell>
        </row>
        <row r="32">
          <cell r="A32" t="str">
            <v>BGRG</v>
          </cell>
          <cell r="B32">
            <v>21729.119999999999</v>
          </cell>
        </row>
        <row r="33">
          <cell r="A33" t="str">
            <v>BGRN</v>
          </cell>
          <cell r="B33">
            <v>47704.82</v>
          </cell>
        </row>
        <row r="34">
          <cell r="A34" t="str">
            <v>BHRG</v>
          </cell>
          <cell r="B34">
            <v>41889.019999999997</v>
          </cell>
        </row>
        <row r="35">
          <cell r="A35" t="str">
            <v>BHRN</v>
          </cell>
          <cell r="B35">
            <v>95525.47</v>
          </cell>
        </row>
        <row r="36">
          <cell r="A36" t="str">
            <v>BIHG</v>
          </cell>
          <cell r="B36">
            <v>35147.79</v>
          </cell>
        </row>
        <row r="37">
          <cell r="A37" t="str">
            <v>BIHN</v>
          </cell>
          <cell r="B37">
            <v>51175.3</v>
          </cell>
        </row>
        <row r="38">
          <cell r="A38" t="str">
            <v>BLRG</v>
          </cell>
          <cell r="B38">
            <v>17923.27</v>
          </cell>
        </row>
        <row r="39">
          <cell r="A39" t="str">
            <v>BLRN</v>
          </cell>
          <cell r="B39">
            <v>36207.089999999997</v>
          </cell>
        </row>
        <row r="40">
          <cell r="A40" t="str">
            <v>BLZG</v>
          </cell>
          <cell r="B40">
            <v>25155.119999999999</v>
          </cell>
        </row>
        <row r="41">
          <cell r="A41" t="str">
            <v>BLZN</v>
          </cell>
          <cell r="B41">
            <v>47900.15</v>
          </cell>
        </row>
        <row r="42">
          <cell r="A42" t="str">
            <v>BOLG</v>
          </cell>
          <cell r="B42">
            <v>26487.66</v>
          </cell>
        </row>
        <row r="43">
          <cell r="A43" t="str">
            <v>BOLN</v>
          </cell>
          <cell r="B43">
            <v>70025.34</v>
          </cell>
        </row>
        <row r="44">
          <cell r="A44" t="str">
            <v>BRAG</v>
          </cell>
          <cell r="B44">
            <v>40464.160000000003</v>
          </cell>
        </row>
        <row r="45">
          <cell r="A45" t="str">
            <v>BRAN</v>
          </cell>
          <cell r="B45">
            <v>99715.63</v>
          </cell>
        </row>
        <row r="46">
          <cell r="A46" t="str">
            <v>BRBG</v>
          </cell>
          <cell r="B46">
            <v>47872.91</v>
          </cell>
        </row>
        <row r="47">
          <cell r="A47" t="str">
            <v>BRBN</v>
          </cell>
          <cell r="B47">
            <v>102536.32000000001</v>
          </cell>
        </row>
        <row r="48">
          <cell r="A48" t="str">
            <v>BTNG</v>
          </cell>
          <cell r="B48">
            <v>7405.28</v>
          </cell>
        </row>
        <row r="49">
          <cell r="A49" t="str">
            <v>BTNN</v>
          </cell>
          <cell r="B49">
            <v>11820.51</v>
          </cell>
        </row>
        <row r="50">
          <cell r="A50" t="str">
            <v>BWAG</v>
          </cell>
          <cell r="B50">
            <v>29443.58</v>
          </cell>
        </row>
        <row r="51">
          <cell r="A51" t="str">
            <v>BWAN</v>
          </cell>
          <cell r="B51">
            <v>78300.320000000007</v>
          </cell>
        </row>
        <row r="52">
          <cell r="A52" t="str">
            <v>CA2G</v>
          </cell>
          <cell r="B52">
            <v>47404.78</v>
          </cell>
        </row>
        <row r="53">
          <cell r="A53" t="str">
            <v>CAFG</v>
          </cell>
          <cell r="B53">
            <v>26940.66</v>
          </cell>
        </row>
        <row r="54">
          <cell r="A54" t="str">
            <v>CAFN</v>
          </cell>
          <cell r="B54">
            <v>72710.679999999993</v>
          </cell>
        </row>
        <row r="55">
          <cell r="A55" t="str">
            <v>CANG</v>
          </cell>
          <cell r="B55">
            <v>46465.65</v>
          </cell>
        </row>
        <row r="56">
          <cell r="A56" t="str">
            <v>CHEG</v>
          </cell>
          <cell r="B56">
            <v>102675.45</v>
          </cell>
        </row>
        <row r="57">
          <cell r="A57" t="str">
            <v>CHLG</v>
          </cell>
          <cell r="B57">
            <v>57865.9</v>
          </cell>
        </row>
        <row r="58">
          <cell r="A58" t="str">
            <v>CHLN</v>
          </cell>
          <cell r="B58">
            <v>108385.65</v>
          </cell>
        </row>
        <row r="59">
          <cell r="A59" t="str">
            <v>CHNG</v>
          </cell>
          <cell r="B59">
            <v>23062.9</v>
          </cell>
        </row>
        <row r="60">
          <cell r="A60" t="str">
            <v>CHNN</v>
          </cell>
          <cell r="B60">
            <v>54637.8</v>
          </cell>
        </row>
        <row r="61">
          <cell r="A61" t="str">
            <v>CIVG</v>
          </cell>
          <cell r="B61">
            <v>31829.53</v>
          </cell>
        </row>
        <row r="62">
          <cell r="A62" t="str">
            <v>CIVN</v>
          </cell>
          <cell r="B62">
            <v>84309.02</v>
          </cell>
        </row>
        <row r="63">
          <cell r="A63" t="str">
            <v>CMRG</v>
          </cell>
          <cell r="B63">
            <v>27166.87</v>
          </cell>
        </row>
        <row r="64">
          <cell r="A64" t="str">
            <v>CMRN</v>
          </cell>
          <cell r="B64">
            <v>64182.95</v>
          </cell>
        </row>
        <row r="65">
          <cell r="A65" t="str">
            <v>CODG</v>
          </cell>
          <cell r="B65">
            <v>18617.57</v>
          </cell>
        </row>
        <row r="66">
          <cell r="A66" t="str">
            <v>CODN</v>
          </cell>
          <cell r="B66">
            <v>65222.28</v>
          </cell>
        </row>
        <row r="67">
          <cell r="A67" t="str">
            <v>COGG</v>
          </cell>
          <cell r="B67">
            <v>36047.74</v>
          </cell>
        </row>
        <row r="68">
          <cell r="A68" t="str">
            <v>COGN</v>
          </cell>
          <cell r="B68">
            <v>82164.59</v>
          </cell>
        </row>
        <row r="69">
          <cell r="A69" t="str">
            <v>COLG</v>
          </cell>
          <cell r="B69">
            <v>35650.92</v>
          </cell>
        </row>
        <row r="70">
          <cell r="A70" t="str">
            <v>COLN</v>
          </cell>
          <cell r="B70">
            <v>97159.45</v>
          </cell>
        </row>
        <row r="71">
          <cell r="A71" t="str">
            <v>COMG</v>
          </cell>
          <cell r="B71">
            <v>23235.21</v>
          </cell>
        </row>
        <row r="72">
          <cell r="A72" t="str">
            <v>COMN</v>
          </cell>
          <cell r="B72">
            <v>48214.2</v>
          </cell>
        </row>
        <row r="73">
          <cell r="A73" t="str">
            <v>CPVG</v>
          </cell>
          <cell r="B73">
            <v>33694.199999999997</v>
          </cell>
        </row>
        <row r="74">
          <cell r="A74" t="str">
            <v>CPVN</v>
          </cell>
          <cell r="B74">
            <v>60894.74</v>
          </cell>
        </row>
        <row r="75">
          <cell r="A75" t="str">
            <v>CRIG</v>
          </cell>
          <cell r="B75">
            <v>24614.67</v>
          </cell>
        </row>
        <row r="76">
          <cell r="A76" t="str">
            <v>CRIN</v>
          </cell>
          <cell r="B76">
            <v>75118.7</v>
          </cell>
        </row>
        <row r="77">
          <cell r="A77" t="str">
            <v>CUBG</v>
          </cell>
          <cell r="B77">
            <v>22339.41</v>
          </cell>
        </row>
        <row r="78">
          <cell r="A78" t="str">
            <v>CUBN</v>
          </cell>
          <cell r="B78">
            <v>33199.089999999997</v>
          </cell>
        </row>
        <row r="79">
          <cell r="A79" t="str">
            <v>CYPG</v>
          </cell>
          <cell r="B79">
            <v>65625.22</v>
          </cell>
        </row>
        <row r="80">
          <cell r="A80" t="str">
            <v>CYPN</v>
          </cell>
          <cell r="B80">
            <v>105519.15</v>
          </cell>
        </row>
        <row r="81">
          <cell r="A81" t="str">
            <v>CZEG</v>
          </cell>
          <cell r="B81">
            <v>34846</v>
          </cell>
        </row>
        <row r="82">
          <cell r="A82" t="str">
            <v>CZEN</v>
          </cell>
          <cell r="B82">
            <v>65051.64</v>
          </cell>
        </row>
        <row r="83">
          <cell r="A83" t="str">
            <v>DEUG</v>
          </cell>
          <cell r="B83">
            <v>83286.460000000006</v>
          </cell>
        </row>
        <row r="84">
          <cell r="A84" t="str">
            <v>DEUN</v>
          </cell>
          <cell r="B84">
            <v>125328.51</v>
          </cell>
        </row>
        <row r="85">
          <cell r="A85" t="str">
            <v>DJIG</v>
          </cell>
          <cell r="B85">
            <v>31081.35</v>
          </cell>
        </row>
        <row r="86">
          <cell r="A86" t="str">
            <v>DJIN</v>
          </cell>
          <cell r="B86">
            <v>57173.72</v>
          </cell>
        </row>
        <row r="87">
          <cell r="A87" t="str">
            <v>DNKG</v>
          </cell>
          <cell r="B87">
            <v>79547.520000000004</v>
          </cell>
        </row>
        <row r="88">
          <cell r="A88" t="str">
            <v>DOMG</v>
          </cell>
          <cell r="B88">
            <v>28467.19</v>
          </cell>
        </row>
        <row r="89">
          <cell r="A89" t="str">
            <v>DOMN</v>
          </cell>
          <cell r="B89">
            <v>79909.45</v>
          </cell>
        </row>
        <row r="90">
          <cell r="A90" t="str">
            <v>DZAG</v>
          </cell>
          <cell r="B90">
            <v>17343.2</v>
          </cell>
        </row>
        <row r="91">
          <cell r="A91" t="str">
            <v>DZAN</v>
          </cell>
          <cell r="B91">
            <v>38886.79</v>
          </cell>
        </row>
        <row r="92">
          <cell r="A92" t="str">
            <v>ECUG</v>
          </cell>
          <cell r="B92">
            <v>37729.370000000003</v>
          </cell>
        </row>
        <row r="93">
          <cell r="A93" t="str">
            <v>ECUN</v>
          </cell>
          <cell r="B93">
            <v>98911.55</v>
          </cell>
        </row>
        <row r="94">
          <cell r="A94" t="str">
            <v>EGYG</v>
          </cell>
          <cell r="B94">
            <v>23121.13</v>
          </cell>
        </row>
        <row r="95">
          <cell r="A95" t="str">
            <v>EGYN</v>
          </cell>
          <cell r="B95">
            <v>63154.15</v>
          </cell>
        </row>
        <row r="96">
          <cell r="A96" t="str">
            <v>ERIG</v>
          </cell>
          <cell r="B96">
            <v>8381.33</v>
          </cell>
        </row>
        <row r="97">
          <cell r="A97" t="str">
            <v>ERIN</v>
          </cell>
          <cell r="B97">
            <v>15042.11</v>
          </cell>
        </row>
        <row r="98">
          <cell r="A98" t="str">
            <v>ESPG</v>
          </cell>
          <cell r="B98">
            <v>71312.58</v>
          </cell>
        </row>
        <row r="99">
          <cell r="A99" t="str">
            <v>ESPN</v>
          </cell>
          <cell r="B99">
            <v>83368.81</v>
          </cell>
        </row>
        <row r="100">
          <cell r="A100" t="str">
            <v>ESTG</v>
          </cell>
          <cell r="B100">
            <v>18209.71</v>
          </cell>
        </row>
        <row r="101">
          <cell r="A101" t="str">
            <v>ESTN</v>
          </cell>
          <cell r="B101">
            <v>46587.61</v>
          </cell>
        </row>
        <row r="102">
          <cell r="A102" t="str">
            <v>ETHG</v>
          </cell>
          <cell r="B102">
            <v>14913.32</v>
          </cell>
        </row>
        <row r="103">
          <cell r="A103" t="str">
            <v>ETHN</v>
          </cell>
          <cell r="B103">
            <v>30046.07</v>
          </cell>
        </row>
        <row r="104">
          <cell r="A104" t="str">
            <v>FING</v>
          </cell>
          <cell r="B104">
            <v>58546.14</v>
          </cell>
        </row>
        <row r="105">
          <cell r="A105" t="str">
            <v>FJIG</v>
          </cell>
          <cell r="B105">
            <v>23864.11</v>
          </cell>
        </row>
        <row r="106">
          <cell r="A106" t="str">
            <v>FJIN</v>
          </cell>
          <cell r="B106">
            <v>58694.97</v>
          </cell>
        </row>
        <row r="107">
          <cell r="A107" t="str">
            <v>FR3G</v>
          </cell>
          <cell r="B107">
            <v>77553.52</v>
          </cell>
        </row>
        <row r="108">
          <cell r="A108" t="str">
            <v>GABG</v>
          </cell>
          <cell r="B108">
            <v>38661.160000000003</v>
          </cell>
        </row>
        <row r="109">
          <cell r="A109" t="str">
            <v>GABN</v>
          </cell>
          <cell r="B109">
            <v>83127.61</v>
          </cell>
        </row>
        <row r="110">
          <cell r="A110" t="str">
            <v>GBRG</v>
          </cell>
          <cell r="B110">
            <v>73265.77</v>
          </cell>
        </row>
        <row r="111">
          <cell r="A111" t="str">
            <v>GEOG</v>
          </cell>
          <cell r="B111">
            <v>19435.099999999999</v>
          </cell>
        </row>
        <row r="112">
          <cell r="A112" t="str">
            <v>GEON</v>
          </cell>
          <cell r="B112">
            <v>44821.65</v>
          </cell>
        </row>
        <row r="113">
          <cell r="A113" t="str">
            <v>GHAG</v>
          </cell>
          <cell r="B113">
            <v>16650.52</v>
          </cell>
        </row>
        <row r="114">
          <cell r="A114" t="str">
            <v>GHAN</v>
          </cell>
          <cell r="B114">
            <v>36393.53</v>
          </cell>
        </row>
        <row r="115">
          <cell r="A115" t="str">
            <v>GING</v>
          </cell>
          <cell r="B115">
            <v>6713.25</v>
          </cell>
        </row>
        <row r="116">
          <cell r="A116" t="str">
            <v>GINN</v>
          </cell>
          <cell r="B116">
            <v>18349.990000000002</v>
          </cell>
        </row>
        <row r="117">
          <cell r="A117" t="str">
            <v>GMBG</v>
          </cell>
          <cell r="B117">
            <v>13595.44</v>
          </cell>
        </row>
        <row r="118">
          <cell r="A118" t="str">
            <v>GMBN</v>
          </cell>
          <cell r="B118">
            <v>28136.92</v>
          </cell>
        </row>
        <row r="119">
          <cell r="A119" t="str">
            <v>GNBG</v>
          </cell>
          <cell r="B119">
            <v>38988.51</v>
          </cell>
        </row>
        <row r="120">
          <cell r="A120" t="str">
            <v>GNBN</v>
          </cell>
          <cell r="B120">
            <v>57360.23</v>
          </cell>
        </row>
        <row r="121">
          <cell r="A121" t="str">
            <v>GNQG</v>
          </cell>
          <cell r="B121">
            <v>32721.18</v>
          </cell>
        </row>
        <row r="122">
          <cell r="A122" t="str">
            <v>GNQN</v>
          </cell>
          <cell r="B122">
            <v>63483.05</v>
          </cell>
        </row>
        <row r="123">
          <cell r="A123" t="str">
            <v>GRCG</v>
          </cell>
          <cell r="B123">
            <v>45566.73</v>
          </cell>
        </row>
        <row r="124">
          <cell r="A124" t="str">
            <v>GRCN</v>
          </cell>
          <cell r="B124">
            <v>96632.77</v>
          </cell>
        </row>
        <row r="125">
          <cell r="A125" t="str">
            <v>GTMG</v>
          </cell>
          <cell r="B125">
            <v>34134.5</v>
          </cell>
        </row>
        <row r="126">
          <cell r="A126" t="str">
            <v>GTMN</v>
          </cell>
          <cell r="B126">
            <v>82353.03</v>
          </cell>
        </row>
        <row r="127">
          <cell r="A127" t="str">
            <v>GUYG</v>
          </cell>
          <cell r="B127">
            <v>16704.88</v>
          </cell>
        </row>
        <row r="128">
          <cell r="A128" t="str">
            <v>GUYN</v>
          </cell>
          <cell r="B128">
            <v>42180.56</v>
          </cell>
        </row>
        <row r="129">
          <cell r="A129" t="str">
            <v>HNDG</v>
          </cell>
          <cell r="B129">
            <v>24958.37</v>
          </cell>
        </row>
        <row r="130">
          <cell r="A130" t="str">
            <v>HNDN</v>
          </cell>
          <cell r="B130">
            <v>65052.93</v>
          </cell>
        </row>
        <row r="131">
          <cell r="A131" t="str">
            <v>HRVG</v>
          </cell>
          <cell r="B131">
            <v>48109.13</v>
          </cell>
        </row>
        <row r="132">
          <cell r="A132" t="str">
            <v>HRVN</v>
          </cell>
          <cell r="B132">
            <v>72581.509999999995</v>
          </cell>
        </row>
        <row r="133">
          <cell r="A133" t="str">
            <v>HTIG</v>
          </cell>
          <cell r="B133">
            <v>26250.14</v>
          </cell>
        </row>
        <row r="134">
          <cell r="A134" t="str">
            <v>HTIN</v>
          </cell>
          <cell r="B134">
            <v>60758.1</v>
          </cell>
        </row>
        <row r="135">
          <cell r="A135" t="str">
            <v>HUNG</v>
          </cell>
          <cell r="B135">
            <v>26792.17</v>
          </cell>
        </row>
        <row r="136">
          <cell r="A136" t="str">
            <v>HUNN</v>
          </cell>
          <cell r="B136">
            <v>60165.94</v>
          </cell>
        </row>
        <row r="137">
          <cell r="A137" t="str">
            <v>IDNG</v>
          </cell>
          <cell r="B137">
            <v>23925.37</v>
          </cell>
        </row>
        <row r="138">
          <cell r="A138" t="str">
            <v>IDNN</v>
          </cell>
          <cell r="B138">
            <v>63890.44</v>
          </cell>
        </row>
        <row r="139">
          <cell r="A139" t="str">
            <v>INDG</v>
          </cell>
          <cell r="B139">
            <v>18826.900000000001</v>
          </cell>
        </row>
        <row r="140">
          <cell r="A140" t="str">
            <v>INDN</v>
          </cell>
          <cell r="B140">
            <v>63872.89</v>
          </cell>
        </row>
        <row r="141">
          <cell r="A141" t="str">
            <v>IRLG</v>
          </cell>
          <cell r="B141">
            <v>74599.759999999995</v>
          </cell>
        </row>
        <row r="142">
          <cell r="A142" t="str">
            <v>IRLN</v>
          </cell>
          <cell r="B142">
            <v>124929.81</v>
          </cell>
        </row>
        <row r="143">
          <cell r="A143" t="str">
            <v>IRNG</v>
          </cell>
          <cell r="B143">
            <v>25129.95</v>
          </cell>
        </row>
        <row r="144">
          <cell r="A144" t="str">
            <v>IRNN</v>
          </cell>
          <cell r="B144">
            <v>46719.839999999997</v>
          </cell>
        </row>
        <row r="145">
          <cell r="A145" t="str">
            <v>IRQG</v>
          </cell>
          <cell r="B145">
            <v>23634.02</v>
          </cell>
        </row>
        <row r="146">
          <cell r="A146" t="str">
            <v>IRQN</v>
          </cell>
          <cell r="B146">
            <v>37725.379999999997</v>
          </cell>
        </row>
        <row r="147">
          <cell r="A147" t="str">
            <v>ISRG</v>
          </cell>
          <cell r="B147">
            <v>41638.120000000003</v>
          </cell>
        </row>
        <row r="148">
          <cell r="A148" t="str">
            <v>ISRN</v>
          </cell>
          <cell r="B148">
            <v>62071.040000000001</v>
          </cell>
        </row>
        <row r="149">
          <cell r="A149" t="str">
            <v>IT2G</v>
          </cell>
          <cell r="B149">
            <v>60684.65</v>
          </cell>
        </row>
        <row r="150">
          <cell r="A150" t="str">
            <v>ITAG</v>
          </cell>
          <cell r="B150">
            <v>78571.27</v>
          </cell>
        </row>
        <row r="151">
          <cell r="A151" t="str">
            <v>JAMG</v>
          </cell>
          <cell r="B151">
            <v>29454.14</v>
          </cell>
        </row>
        <row r="152">
          <cell r="A152" t="str">
            <v>JAMN</v>
          </cell>
          <cell r="B152">
            <v>58927.64</v>
          </cell>
        </row>
        <row r="153">
          <cell r="A153" t="str">
            <v>JORG</v>
          </cell>
          <cell r="B153">
            <v>25141.31</v>
          </cell>
        </row>
        <row r="154">
          <cell r="A154" t="str">
            <v>JORN</v>
          </cell>
          <cell r="B154">
            <v>49855.86</v>
          </cell>
        </row>
        <row r="155">
          <cell r="A155" t="str">
            <v>JPNG</v>
          </cell>
          <cell r="B155">
            <v>98952.37</v>
          </cell>
        </row>
        <row r="156">
          <cell r="A156" t="str">
            <v>JPNN</v>
          </cell>
          <cell r="B156">
            <v>137403.18</v>
          </cell>
        </row>
        <row r="157">
          <cell r="A157" t="str">
            <v>KAZG</v>
          </cell>
          <cell r="B157">
            <v>30647.25</v>
          </cell>
        </row>
        <row r="158">
          <cell r="A158" t="str">
            <v>KAZN</v>
          </cell>
          <cell r="B158">
            <v>71566.61</v>
          </cell>
        </row>
        <row r="159">
          <cell r="A159" t="str">
            <v>KENG</v>
          </cell>
          <cell r="B159">
            <v>26590.59</v>
          </cell>
        </row>
        <row r="160">
          <cell r="A160" t="str">
            <v>KENN</v>
          </cell>
          <cell r="B160">
            <v>80194.44</v>
          </cell>
        </row>
        <row r="161">
          <cell r="A161" t="str">
            <v>KGZG</v>
          </cell>
          <cell r="B161">
            <v>15173.9</v>
          </cell>
        </row>
        <row r="162">
          <cell r="A162" t="str">
            <v>KGZN</v>
          </cell>
          <cell r="B162">
            <v>27414.37</v>
          </cell>
        </row>
        <row r="163">
          <cell r="A163" t="str">
            <v>KHMG</v>
          </cell>
          <cell r="B163">
            <v>18139.25</v>
          </cell>
        </row>
        <row r="164">
          <cell r="A164" t="str">
            <v>KHMN</v>
          </cell>
          <cell r="B164">
            <v>37747.65</v>
          </cell>
        </row>
        <row r="165">
          <cell r="A165" t="str">
            <v>KORG</v>
          </cell>
          <cell r="B165">
            <v>87583.5</v>
          </cell>
        </row>
        <row r="166">
          <cell r="A166" t="str">
            <v>KORN</v>
          </cell>
          <cell r="B166">
            <v>99090.21</v>
          </cell>
        </row>
        <row r="167">
          <cell r="A167" t="str">
            <v>KOSG</v>
          </cell>
          <cell r="B167">
            <v>26356.85</v>
          </cell>
        </row>
        <row r="168">
          <cell r="A168" t="str">
            <v>KOSN</v>
          </cell>
          <cell r="B168">
            <v>42066.7</v>
          </cell>
        </row>
        <row r="169">
          <cell r="A169" t="str">
            <v>KWTG</v>
          </cell>
          <cell r="B169">
            <v>51647.49</v>
          </cell>
        </row>
        <row r="170">
          <cell r="A170" t="str">
            <v>KWTN</v>
          </cell>
          <cell r="B170">
            <v>112850.38</v>
          </cell>
        </row>
        <row r="171">
          <cell r="A171" t="str">
            <v>LAOG</v>
          </cell>
          <cell r="B171">
            <v>10006.4</v>
          </cell>
        </row>
        <row r="172">
          <cell r="A172" t="str">
            <v>LAON</v>
          </cell>
          <cell r="B172">
            <v>18735.62</v>
          </cell>
        </row>
        <row r="173">
          <cell r="A173" t="str">
            <v>LBNG</v>
          </cell>
          <cell r="B173">
            <v>47766.6</v>
          </cell>
        </row>
        <row r="174">
          <cell r="A174" t="str">
            <v>LBNN</v>
          </cell>
          <cell r="B174">
            <v>87602.78</v>
          </cell>
        </row>
        <row r="175">
          <cell r="A175" t="str">
            <v>LBRG</v>
          </cell>
          <cell r="B175">
            <v>21997.65</v>
          </cell>
        </row>
        <row r="176">
          <cell r="A176" t="str">
            <v>LBRN</v>
          </cell>
          <cell r="B176">
            <v>33369.629999999997</v>
          </cell>
        </row>
        <row r="177">
          <cell r="A177" t="str">
            <v>LBYG</v>
          </cell>
          <cell r="B177">
            <v>20018.71</v>
          </cell>
        </row>
        <row r="178">
          <cell r="A178" t="str">
            <v>LBYN</v>
          </cell>
          <cell r="B178">
            <v>31009.71</v>
          </cell>
        </row>
        <row r="179">
          <cell r="A179" t="str">
            <v>LKAG</v>
          </cell>
          <cell r="B179">
            <v>13424.97</v>
          </cell>
        </row>
        <row r="180">
          <cell r="A180" t="str">
            <v>LKAN</v>
          </cell>
          <cell r="B180">
            <v>38370.019999999997</v>
          </cell>
        </row>
        <row r="181">
          <cell r="A181" t="str">
            <v>LSOG</v>
          </cell>
          <cell r="B181">
            <v>21079.69</v>
          </cell>
        </row>
        <row r="182">
          <cell r="A182" t="str">
            <v>LSON</v>
          </cell>
          <cell r="B182">
            <v>44047.42</v>
          </cell>
        </row>
        <row r="183">
          <cell r="A183" t="str">
            <v>LTUG</v>
          </cell>
          <cell r="B183">
            <v>25065.8</v>
          </cell>
        </row>
        <row r="184">
          <cell r="A184" t="str">
            <v>LTUN</v>
          </cell>
          <cell r="B184">
            <v>54827.07</v>
          </cell>
        </row>
        <row r="185">
          <cell r="A185" t="str">
            <v>LVAG</v>
          </cell>
          <cell r="B185">
            <v>24570.91</v>
          </cell>
        </row>
        <row r="186">
          <cell r="A186" t="str">
            <v>LVAN</v>
          </cell>
          <cell r="B186">
            <v>50419.02</v>
          </cell>
        </row>
        <row r="187">
          <cell r="A187" t="str">
            <v>MARG</v>
          </cell>
          <cell r="B187">
            <v>34163.43</v>
          </cell>
        </row>
        <row r="188">
          <cell r="A188" t="str">
            <v>MARN</v>
          </cell>
          <cell r="B188">
            <v>99109.11</v>
          </cell>
        </row>
        <row r="189">
          <cell r="A189" t="str">
            <v>MDAG</v>
          </cell>
          <cell r="B189">
            <v>12935.97</v>
          </cell>
        </row>
        <row r="190">
          <cell r="A190" t="str">
            <v>MDAN</v>
          </cell>
          <cell r="B190">
            <v>30883.25</v>
          </cell>
        </row>
        <row r="191">
          <cell r="A191" t="str">
            <v>MDGG</v>
          </cell>
          <cell r="B191">
            <v>7445.86</v>
          </cell>
        </row>
        <row r="192">
          <cell r="A192" t="str">
            <v>MDGN</v>
          </cell>
          <cell r="B192">
            <v>21840.19</v>
          </cell>
        </row>
        <row r="193">
          <cell r="A193" t="str">
            <v>MDVG</v>
          </cell>
          <cell r="B193">
            <v>13632.63</v>
          </cell>
        </row>
        <row r="194">
          <cell r="A194" t="str">
            <v>MDVN</v>
          </cell>
          <cell r="B194">
            <v>21829.119999999999</v>
          </cell>
        </row>
        <row r="195">
          <cell r="A195" t="str">
            <v>MEXG</v>
          </cell>
          <cell r="B195">
            <v>49297.69</v>
          </cell>
        </row>
        <row r="196">
          <cell r="A196" t="str">
            <v>MEXN</v>
          </cell>
          <cell r="B196">
            <v>133402.45000000001</v>
          </cell>
        </row>
        <row r="197">
          <cell r="A197" t="str">
            <v>MKDG</v>
          </cell>
          <cell r="B197">
            <v>42754.38</v>
          </cell>
        </row>
        <row r="198">
          <cell r="A198" t="str">
            <v>MKDN</v>
          </cell>
          <cell r="B198">
            <v>63328.74</v>
          </cell>
        </row>
        <row r="199">
          <cell r="A199" t="str">
            <v>MLIG</v>
          </cell>
          <cell r="B199">
            <v>19028.52</v>
          </cell>
        </row>
        <row r="200">
          <cell r="A200" t="str">
            <v>MLIN</v>
          </cell>
          <cell r="B200">
            <v>41115.18</v>
          </cell>
        </row>
        <row r="201">
          <cell r="A201" t="str">
            <v>MLTG</v>
          </cell>
          <cell r="B201">
            <v>26394.639999999999</v>
          </cell>
        </row>
        <row r="202">
          <cell r="A202" t="str">
            <v>MMRG</v>
          </cell>
          <cell r="B202">
            <v>12962.47</v>
          </cell>
        </row>
        <row r="203">
          <cell r="A203" t="str">
            <v>MMRN</v>
          </cell>
          <cell r="B203">
            <v>20333.82</v>
          </cell>
        </row>
        <row r="204">
          <cell r="A204" t="str">
            <v>MNEG</v>
          </cell>
          <cell r="B204">
            <v>36756.089999999997</v>
          </cell>
        </row>
        <row r="205">
          <cell r="A205" t="str">
            <v>MNEN</v>
          </cell>
          <cell r="B205">
            <v>61687.360000000001</v>
          </cell>
        </row>
        <row r="206">
          <cell r="A206" t="str">
            <v>MNGG</v>
          </cell>
          <cell r="B206">
            <v>13431.52</v>
          </cell>
        </row>
        <row r="207">
          <cell r="A207" t="str">
            <v>MNGN</v>
          </cell>
          <cell r="B207">
            <v>19512.45</v>
          </cell>
        </row>
        <row r="208">
          <cell r="A208" t="str">
            <v>MOZG</v>
          </cell>
          <cell r="B208">
            <v>26350.27</v>
          </cell>
        </row>
        <row r="209">
          <cell r="A209" t="str">
            <v>MOZN</v>
          </cell>
          <cell r="B209">
            <v>50386.53</v>
          </cell>
        </row>
        <row r="210">
          <cell r="A210" t="str">
            <v>MRTG</v>
          </cell>
          <cell r="B210">
            <v>13572.28</v>
          </cell>
        </row>
        <row r="211">
          <cell r="A211" t="str">
            <v>MRTN</v>
          </cell>
          <cell r="B211">
            <v>34557.599999999999</v>
          </cell>
        </row>
        <row r="212">
          <cell r="A212" t="str">
            <v>MUSG</v>
          </cell>
          <cell r="B212">
            <v>23705.9</v>
          </cell>
        </row>
        <row r="213">
          <cell r="A213" t="str">
            <v>MUSN</v>
          </cell>
          <cell r="B213">
            <v>54228.26</v>
          </cell>
        </row>
        <row r="214">
          <cell r="A214" t="str">
            <v>MWIG</v>
          </cell>
          <cell r="B214">
            <v>16698.87</v>
          </cell>
        </row>
        <row r="215">
          <cell r="A215" t="str">
            <v>MWIN</v>
          </cell>
          <cell r="B215">
            <v>38530.93</v>
          </cell>
        </row>
        <row r="216">
          <cell r="A216" t="str">
            <v>MYSG</v>
          </cell>
          <cell r="B216">
            <v>24705.75</v>
          </cell>
        </row>
        <row r="217">
          <cell r="A217" t="str">
            <v>MYSN</v>
          </cell>
          <cell r="B217">
            <v>56683.55</v>
          </cell>
        </row>
        <row r="218">
          <cell r="A218" t="str">
            <v>NAMG</v>
          </cell>
          <cell r="B218">
            <v>27137.55</v>
          </cell>
        </row>
        <row r="219">
          <cell r="A219" t="str">
            <v>NAMN</v>
          </cell>
          <cell r="B219">
            <v>54046.17</v>
          </cell>
        </row>
        <row r="220">
          <cell r="A220" t="str">
            <v>NERG</v>
          </cell>
          <cell r="B220">
            <v>20476.28</v>
          </cell>
        </row>
        <row r="221">
          <cell r="A221" t="str">
            <v>NERN</v>
          </cell>
          <cell r="B221">
            <v>39591.72</v>
          </cell>
        </row>
        <row r="222">
          <cell r="A222" t="str">
            <v>NGAG</v>
          </cell>
          <cell r="B222">
            <v>44655.75</v>
          </cell>
        </row>
        <row r="223">
          <cell r="A223" t="str">
            <v>NGAN</v>
          </cell>
          <cell r="B223">
            <v>96677.06</v>
          </cell>
        </row>
        <row r="224">
          <cell r="A224" t="str">
            <v>NICG</v>
          </cell>
          <cell r="B224">
            <v>25596.080000000002</v>
          </cell>
        </row>
        <row r="225">
          <cell r="A225" t="str">
            <v>NICN</v>
          </cell>
          <cell r="B225">
            <v>49826.48</v>
          </cell>
        </row>
        <row r="226">
          <cell r="A226" t="str">
            <v>NLDG</v>
          </cell>
          <cell r="B226">
            <v>76296.600000000006</v>
          </cell>
        </row>
        <row r="227">
          <cell r="A227" t="str">
            <v>NORG</v>
          </cell>
          <cell r="B227">
            <v>55730</v>
          </cell>
        </row>
        <row r="228">
          <cell r="A228" t="str">
            <v>NPLG</v>
          </cell>
          <cell r="B228">
            <v>14729.95</v>
          </cell>
        </row>
        <row r="229">
          <cell r="A229" t="str">
            <v>NPLN</v>
          </cell>
          <cell r="B229">
            <v>37047.129999999997</v>
          </cell>
        </row>
        <row r="230">
          <cell r="A230" t="str">
            <v>NRUG</v>
          </cell>
          <cell r="B230">
            <v>23620.47</v>
          </cell>
        </row>
        <row r="231">
          <cell r="A231" t="str">
            <v>OMNG</v>
          </cell>
          <cell r="B231">
            <v>45826.36</v>
          </cell>
        </row>
        <row r="232">
          <cell r="A232" t="str">
            <v>OMNN</v>
          </cell>
          <cell r="B232">
            <v>89755.46</v>
          </cell>
        </row>
        <row r="233">
          <cell r="A233" t="str">
            <v>PAKG</v>
          </cell>
          <cell r="B233">
            <v>20698.25</v>
          </cell>
        </row>
        <row r="234">
          <cell r="A234" t="str">
            <v>PAKN</v>
          </cell>
          <cell r="B234">
            <v>55070.29</v>
          </cell>
        </row>
        <row r="235">
          <cell r="A235" t="str">
            <v>PANG</v>
          </cell>
          <cell r="B235">
            <v>35602.75</v>
          </cell>
        </row>
        <row r="236">
          <cell r="A236" t="str">
            <v>PANN</v>
          </cell>
          <cell r="B236">
            <v>71670.100000000006</v>
          </cell>
        </row>
        <row r="237">
          <cell r="A237" t="str">
            <v>PERG</v>
          </cell>
          <cell r="B237">
            <v>40037.15</v>
          </cell>
        </row>
        <row r="238">
          <cell r="A238" t="str">
            <v>PERN</v>
          </cell>
          <cell r="B238">
            <v>89460.42</v>
          </cell>
        </row>
        <row r="239">
          <cell r="A239" t="str">
            <v>PHLG</v>
          </cell>
          <cell r="B239">
            <v>17551.91</v>
          </cell>
        </row>
        <row r="240">
          <cell r="A240" t="str">
            <v>PHLN</v>
          </cell>
          <cell r="B240">
            <v>48711.27</v>
          </cell>
        </row>
        <row r="241">
          <cell r="A241" t="str">
            <v>PNGG</v>
          </cell>
          <cell r="B241">
            <v>16991.169999999998</v>
          </cell>
        </row>
        <row r="242">
          <cell r="A242" t="str">
            <v>PNGN</v>
          </cell>
          <cell r="B242">
            <v>38828.01</v>
          </cell>
        </row>
        <row r="243">
          <cell r="A243" t="str">
            <v>POLG</v>
          </cell>
          <cell r="B243">
            <v>40621.089999999997</v>
          </cell>
        </row>
        <row r="244">
          <cell r="A244" t="str">
            <v>POLN</v>
          </cell>
          <cell r="B244">
            <v>102915.54</v>
          </cell>
        </row>
        <row r="245">
          <cell r="A245" t="str">
            <v>PRTG</v>
          </cell>
          <cell r="B245">
            <v>49520.78</v>
          </cell>
        </row>
        <row r="246">
          <cell r="A246" t="str">
            <v>PRTN</v>
          </cell>
          <cell r="B246">
            <v>91170.13</v>
          </cell>
        </row>
        <row r="247">
          <cell r="A247" t="str">
            <v>PRYG</v>
          </cell>
          <cell r="B247">
            <v>23184.799999999999</v>
          </cell>
        </row>
        <row r="248">
          <cell r="A248" t="str">
            <v>PRYN</v>
          </cell>
          <cell r="B248">
            <v>53870.35</v>
          </cell>
        </row>
        <row r="249">
          <cell r="A249" t="str">
            <v>QATG</v>
          </cell>
          <cell r="B249">
            <v>41231.519999999997</v>
          </cell>
        </row>
        <row r="250">
          <cell r="A250" t="str">
            <v>ROUG</v>
          </cell>
          <cell r="B250">
            <v>32408.5</v>
          </cell>
        </row>
        <row r="251">
          <cell r="A251" t="str">
            <v>ROUN</v>
          </cell>
          <cell r="B251">
            <v>73752.009999999995</v>
          </cell>
        </row>
        <row r="252">
          <cell r="A252" t="str">
            <v>RUSG</v>
          </cell>
          <cell r="B252">
            <v>33686.800000000003</v>
          </cell>
        </row>
        <row r="253">
          <cell r="A253" t="str">
            <v>RUSN</v>
          </cell>
          <cell r="B253">
            <v>97221.65</v>
          </cell>
        </row>
        <row r="254">
          <cell r="A254" t="str">
            <v>RWAG</v>
          </cell>
          <cell r="B254">
            <v>16482.740000000002</v>
          </cell>
        </row>
        <row r="255">
          <cell r="A255" t="str">
            <v>RWAN</v>
          </cell>
          <cell r="B255">
            <v>43987.22</v>
          </cell>
        </row>
        <row r="256">
          <cell r="A256" t="str">
            <v>SAUG</v>
          </cell>
          <cell r="B256">
            <v>53584.76</v>
          </cell>
        </row>
        <row r="257">
          <cell r="A257" t="str">
            <v>SAUN</v>
          </cell>
          <cell r="B257">
            <v>98493.13</v>
          </cell>
        </row>
        <row r="258">
          <cell r="A258" t="str">
            <v>SCGG</v>
          </cell>
          <cell r="B258">
            <v>36756.089999999997</v>
          </cell>
        </row>
        <row r="259">
          <cell r="A259" t="str">
            <v>SCGN</v>
          </cell>
          <cell r="B259">
            <v>61687.360000000001</v>
          </cell>
        </row>
        <row r="260">
          <cell r="A260" t="str">
            <v>SDNG</v>
          </cell>
          <cell r="B260">
            <v>20113.5</v>
          </cell>
        </row>
        <row r="261">
          <cell r="A261" t="str">
            <v>SDNN</v>
          </cell>
          <cell r="B261">
            <v>64052.45</v>
          </cell>
        </row>
        <row r="262">
          <cell r="A262" t="str">
            <v>SENG</v>
          </cell>
          <cell r="B262">
            <v>25333.21</v>
          </cell>
        </row>
        <row r="263">
          <cell r="A263" t="str">
            <v>SENN</v>
          </cell>
          <cell r="B263">
            <v>58033.82</v>
          </cell>
        </row>
        <row r="264">
          <cell r="A264" t="str">
            <v>SLBG</v>
          </cell>
          <cell r="B264">
            <v>8229.56</v>
          </cell>
        </row>
        <row r="265">
          <cell r="A265" t="str">
            <v>SLBN</v>
          </cell>
          <cell r="B265">
            <v>12561.06</v>
          </cell>
        </row>
        <row r="266">
          <cell r="A266" t="str">
            <v>SLEG</v>
          </cell>
          <cell r="B266">
            <v>9260.93</v>
          </cell>
        </row>
        <row r="267">
          <cell r="A267" t="str">
            <v>SLEN</v>
          </cell>
          <cell r="B267">
            <v>27107.13</v>
          </cell>
        </row>
        <row r="268">
          <cell r="A268" t="str">
            <v>SLVG</v>
          </cell>
          <cell r="B268">
            <v>31520.42</v>
          </cell>
        </row>
        <row r="269">
          <cell r="A269" t="str">
            <v>SLVN</v>
          </cell>
          <cell r="B269">
            <v>74726.33</v>
          </cell>
        </row>
        <row r="270">
          <cell r="A270" t="str">
            <v>SOMG</v>
          </cell>
          <cell r="B270">
            <v>14408.05</v>
          </cell>
        </row>
        <row r="271">
          <cell r="A271" t="str">
            <v>SOMN</v>
          </cell>
          <cell r="B271">
            <v>24610.97</v>
          </cell>
        </row>
        <row r="272">
          <cell r="A272" t="str">
            <v>STPG</v>
          </cell>
          <cell r="B272">
            <v>22987.42</v>
          </cell>
        </row>
        <row r="273">
          <cell r="A273" t="str">
            <v>STPN</v>
          </cell>
          <cell r="B273">
            <v>38113.14</v>
          </cell>
        </row>
        <row r="274">
          <cell r="A274" t="str">
            <v>SURG</v>
          </cell>
          <cell r="B274">
            <v>25932.9</v>
          </cell>
        </row>
        <row r="275">
          <cell r="A275" t="str">
            <v>SURN</v>
          </cell>
          <cell r="B275">
            <v>56031.32</v>
          </cell>
        </row>
        <row r="276">
          <cell r="A276" t="str">
            <v>SVKG</v>
          </cell>
          <cell r="B276">
            <v>35712.92</v>
          </cell>
        </row>
        <row r="277">
          <cell r="A277" t="str">
            <v>SVKN</v>
          </cell>
          <cell r="B277">
            <v>107327.7</v>
          </cell>
        </row>
        <row r="278">
          <cell r="A278" t="str">
            <v>SVNG</v>
          </cell>
          <cell r="B278">
            <v>32698.02</v>
          </cell>
        </row>
        <row r="279">
          <cell r="A279" t="str">
            <v>SVNN</v>
          </cell>
          <cell r="B279">
            <v>45846.85</v>
          </cell>
        </row>
        <row r="280">
          <cell r="A280" t="str">
            <v>SWEG</v>
          </cell>
          <cell r="B280">
            <v>65209.61</v>
          </cell>
        </row>
        <row r="281">
          <cell r="A281" t="str">
            <v>SWZG</v>
          </cell>
          <cell r="B281">
            <v>26231.11</v>
          </cell>
        </row>
        <row r="282">
          <cell r="A282" t="str">
            <v>SWZN</v>
          </cell>
          <cell r="B282">
            <v>52224.6</v>
          </cell>
        </row>
        <row r="283">
          <cell r="A283" t="str">
            <v>SYCG</v>
          </cell>
          <cell r="B283">
            <v>17367.11</v>
          </cell>
        </row>
        <row r="284">
          <cell r="A284" t="str">
            <v>SYCN</v>
          </cell>
          <cell r="B284">
            <v>44355.9</v>
          </cell>
        </row>
        <row r="285">
          <cell r="A285" t="str">
            <v>SYRG</v>
          </cell>
          <cell r="B285">
            <v>20115.45</v>
          </cell>
        </row>
        <row r="286">
          <cell r="A286" t="str">
            <v>SYRN</v>
          </cell>
          <cell r="B286">
            <v>34941.769999999997</v>
          </cell>
        </row>
        <row r="287">
          <cell r="A287" t="str">
            <v>TCDG</v>
          </cell>
          <cell r="B287">
            <v>20920.73</v>
          </cell>
        </row>
        <row r="288">
          <cell r="A288" t="str">
            <v>TCDN</v>
          </cell>
          <cell r="B288">
            <v>50177.05</v>
          </cell>
        </row>
        <row r="289">
          <cell r="A289" t="str">
            <v>TGOG</v>
          </cell>
          <cell r="B289">
            <v>22150.26</v>
          </cell>
        </row>
        <row r="290">
          <cell r="A290" t="str">
            <v>TGON</v>
          </cell>
          <cell r="B290">
            <v>56968.19</v>
          </cell>
        </row>
        <row r="291">
          <cell r="A291" t="str">
            <v>THAG</v>
          </cell>
          <cell r="B291">
            <v>43248.4</v>
          </cell>
        </row>
        <row r="292">
          <cell r="A292" t="str">
            <v>THAN</v>
          </cell>
          <cell r="B292">
            <v>99130.52</v>
          </cell>
        </row>
        <row r="293">
          <cell r="A293" t="str">
            <v>TJKG</v>
          </cell>
          <cell r="B293">
            <v>11506.3</v>
          </cell>
        </row>
        <row r="294">
          <cell r="A294" t="str">
            <v>TJKN</v>
          </cell>
          <cell r="B294">
            <v>22255.59</v>
          </cell>
        </row>
        <row r="295">
          <cell r="A295" t="str">
            <v>TKMG</v>
          </cell>
          <cell r="B295">
            <v>16122.6</v>
          </cell>
        </row>
        <row r="296">
          <cell r="A296" t="str">
            <v>TKMN</v>
          </cell>
          <cell r="B296">
            <v>29608.62</v>
          </cell>
        </row>
        <row r="297">
          <cell r="A297" t="str">
            <v>TLSG</v>
          </cell>
          <cell r="B297">
            <v>10894.15</v>
          </cell>
        </row>
        <row r="298">
          <cell r="A298" t="str">
            <v>TLSN</v>
          </cell>
          <cell r="B298">
            <v>32212.9</v>
          </cell>
        </row>
        <row r="299">
          <cell r="A299" t="str">
            <v>TTOG</v>
          </cell>
          <cell r="B299">
            <v>33110.230000000003</v>
          </cell>
        </row>
        <row r="300">
          <cell r="A300" t="str">
            <v>TTON</v>
          </cell>
          <cell r="B300">
            <v>75003.75</v>
          </cell>
        </row>
        <row r="301">
          <cell r="A301" t="str">
            <v>TUNG</v>
          </cell>
          <cell r="B301">
            <v>22365.79</v>
          </cell>
        </row>
        <row r="302">
          <cell r="A302" t="str">
            <v>TUNN</v>
          </cell>
          <cell r="B302">
            <v>47638.3</v>
          </cell>
        </row>
        <row r="303">
          <cell r="A303" t="str">
            <v>TURG</v>
          </cell>
          <cell r="B303">
            <v>50573.81</v>
          </cell>
        </row>
        <row r="304">
          <cell r="A304" t="str">
            <v>TURN</v>
          </cell>
          <cell r="B304">
            <v>124193.31</v>
          </cell>
        </row>
        <row r="305">
          <cell r="A305" t="str">
            <v>TZAG</v>
          </cell>
          <cell r="B305">
            <v>17959.240000000002</v>
          </cell>
        </row>
        <row r="306">
          <cell r="A306" t="str">
            <v>TZAN</v>
          </cell>
          <cell r="B306">
            <v>49765.11</v>
          </cell>
        </row>
        <row r="307">
          <cell r="A307" t="str">
            <v>UGAG</v>
          </cell>
          <cell r="B307">
            <v>17839.91</v>
          </cell>
        </row>
        <row r="308">
          <cell r="A308" t="str">
            <v>UGAN</v>
          </cell>
          <cell r="B308">
            <v>45129.13</v>
          </cell>
        </row>
        <row r="309">
          <cell r="A309" t="str">
            <v>UKRG</v>
          </cell>
          <cell r="B309">
            <v>25280.25</v>
          </cell>
        </row>
        <row r="310">
          <cell r="A310" t="str">
            <v>UKRN</v>
          </cell>
          <cell r="B310">
            <v>55010.84</v>
          </cell>
        </row>
        <row r="311">
          <cell r="A311" t="str">
            <v>URYG</v>
          </cell>
          <cell r="B311">
            <v>37612.269999999997</v>
          </cell>
        </row>
        <row r="312">
          <cell r="A312" t="str">
            <v>URYN</v>
          </cell>
          <cell r="B312">
            <v>93679.37</v>
          </cell>
        </row>
        <row r="313">
          <cell r="A313" t="str">
            <v>US2G</v>
          </cell>
          <cell r="B313">
            <v>63953.77</v>
          </cell>
        </row>
        <row r="314">
          <cell r="A314" t="str">
            <v>US2N</v>
          </cell>
          <cell r="B314">
            <v>91737.99</v>
          </cell>
        </row>
        <row r="315">
          <cell r="A315" t="str">
            <v>USAG</v>
          </cell>
          <cell r="B315">
            <v>68049.350000000006</v>
          </cell>
        </row>
        <row r="316">
          <cell r="A316" t="str">
            <v>UZBG</v>
          </cell>
          <cell r="B316">
            <v>14214.6</v>
          </cell>
        </row>
        <row r="317">
          <cell r="A317" t="str">
            <v>UZBN</v>
          </cell>
          <cell r="B317">
            <v>36530.660000000003</v>
          </cell>
        </row>
        <row r="318">
          <cell r="A318" t="str">
            <v>VENG</v>
          </cell>
          <cell r="B318">
            <v>35186.699999999997</v>
          </cell>
        </row>
        <row r="319">
          <cell r="A319" t="str">
            <v>VENN</v>
          </cell>
          <cell r="B319">
            <v>78656.19</v>
          </cell>
        </row>
        <row r="320">
          <cell r="A320" t="str">
            <v>VNMG</v>
          </cell>
          <cell r="B320">
            <v>15784.72</v>
          </cell>
        </row>
        <row r="321">
          <cell r="A321" t="str">
            <v>VNMN</v>
          </cell>
          <cell r="B321">
            <v>35252.1</v>
          </cell>
        </row>
        <row r="322">
          <cell r="A322" t="str">
            <v>VUTG</v>
          </cell>
          <cell r="B322">
            <v>33851.31</v>
          </cell>
        </row>
        <row r="323">
          <cell r="A323" t="str">
            <v>WSMG</v>
          </cell>
          <cell r="B323">
            <v>14511.95</v>
          </cell>
        </row>
        <row r="324">
          <cell r="A324" t="str">
            <v>WSMN</v>
          </cell>
          <cell r="B324">
            <v>31888.02</v>
          </cell>
        </row>
        <row r="325">
          <cell r="A325" t="str">
            <v>YEMG</v>
          </cell>
          <cell r="B325">
            <v>18194.900000000001</v>
          </cell>
        </row>
        <row r="326">
          <cell r="A326" t="str">
            <v>YEMN</v>
          </cell>
          <cell r="B326">
            <v>41517.83</v>
          </cell>
        </row>
        <row r="327">
          <cell r="A327" t="str">
            <v>ZAFG</v>
          </cell>
          <cell r="B327">
            <v>30423.439999999999</v>
          </cell>
        </row>
        <row r="328">
          <cell r="A328" t="str">
            <v>ZAFN</v>
          </cell>
          <cell r="B328">
            <v>81089.36</v>
          </cell>
        </row>
        <row r="329">
          <cell r="A329" t="str">
            <v>ZMBG</v>
          </cell>
          <cell r="B329">
            <v>28890.58</v>
          </cell>
        </row>
        <row r="330">
          <cell r="A330" t="str">
            <v>ZMBN</v>
          </cell>
          <cell r="B330">
            <v>80403.759999999995</v>
          </cell>
        </row>
        <row r="331">
          <cell r="A331" t="str">
            <v>ZWEG</v>
          </cell>
          <cell r="B331">
            <v>26566.25</v>
          </cell>
        </row>
        <row r="332">
          <cell r="A332" t="str">
            <v>ZWEN</v>
          </cell>
          <cell r="B332">
            <v>50972.1</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nnn_#_$"/>
      <sheetName val="source"/>
      <sheetName val="pivot-ipproforma"/>
      <sheetName val="IP-proforma07"/>
      <sheetName val="NOGS-proforma07"/>
      <sheetName val="reconciliation"/>
      <sheetName val="summary-reconciliation"/>
      <sheetName val="Sheet3"/>
    </sheetNames>
    <sheetDataSet>
      <sheetData sheetId="0"/>
      <sheetData sheetId="1"/>
      <sheetData sheetId="2"/>
      <sheetData sheetId="3"/>
      <sheetData sheetId="4">
        <row r="5">
          <cell r="A5" t="str">
            <v>AFGG</v>
          </cell>
          <cell r="B5">
            <v>18755.37</v>
          </cell>
        </row>
        <row r="6">
          <cell r="A6" t="str">
            <v>AFGN</v>
          </cell>
          <cell r="B6">
            <v>33951.269999999997</v>
          </cell>
        </row>
        <row r="7">
          <cell r="A7" t="str">
            <v>AGOG</v>
          </cell>
          <cell r="B7">
            <v>40644.370000000003</v>
          </cell>
        </row>
        <row r="8">
          <cell r="A8" t="str">
            <v>AGON</v>
          </cell>
          <cell r="B8">
            <v>80131.39</v>
          </cell>
        </row>
        <row r="9">
          <cell r="A9" t="str">
            <v>ALBG</v>
          </cell>
          <cell r="B9">
            <v>22490.01</v>
          </cell>
        </row>
        <row r="10">
          <cell r="A10" t="str">
            <v>ALBN</v>
          </cell>
          <cell r="B10">
            <v>45110.47</v>
          </cell>
        </row>
        <row r="11">
          <cell r="A11" t="str">
            <v>AREG</v>
          </cell>
          <cell r="B11">
            <v>69542.64</v>
          </cell>
        </row>
        <row r="12">
          <cell r="A12" t="str">
            <v>AREN</v>
          </cell>
          <cell r="B12">
            <v>121670.8</v>
          </cell>
        </row>
        <row r="13">
          <cell r="A13" t="str">
            <v>ARGG</v>
          </cell>
          <cell r="B13">
            <v>32428.080000000002</v>
          </cell>
        </row>
        <row r="14">
          <cell r="A14" t="str">
            <v>ARGN</v>
          </cell>
          <cell r="B14">
            <v>56727.67</v>
          </cell>
        </row>
        <row r="15">
          <cell r="A15" t="str">
            <v>ARMG</v>
          </cell>
          <cell r="B15">
            <v>20771.5</v>
          </cell>
        </row>
        <row r="16">
          <cell r="A16" t="str">
            <v>ARMN</v>
          </cell>
          <cell r="B16">
            <v>37022.699999999997</v>
          </cell>
        </row>
        <row r="17">
          <cell r="A17" t="str">
            <v>AUSG</v>
          </cell>
          <cell r="B17">
            <v>50883.12</v>
          </cell>
        </row>
        <row r="18">
          <cell r="A18" t="str">
            <v>AUSN</v>
          </cell>
          <cell r="B18">
            <v>77406.55</v>
          </cell>
        </row>
        <row r="19">
          <cell r="A19" t="str">
            <v>AUTG</v>
          </cell>
          <cell r="B19">
            <v>85341.17</v>
          </cell>
        </row>
        <row r="20">
          <cell r="A20" t="str">
            <v>AZEG</v>
          </cell>
          <cell r="B20">
            <v>26019.02</v>
          </cell>
        </row>
        <row r="21">
          <cell r="A21" t="str">
            <v>AZEN</v>
          </cell>
          <cell r="B21">
            <v>46789.27</v>
          </cell>
        </row>
        <row r="22">
          <cell r="A22" t="str">
            <v>BDIG</v>
          </cell>
          <cell r="B22">
            <v>25285.47</v>
          </cell>
        </row>
        <row r="23">
          <cell r="A23" t="str">
            <v>BDIN</v>
          </cell>
          <cell r="B23">
            <v>37127.760000000002</v>
          </cell>
        </row>
        <row r="24">
          <cell r="A24" t="str">
            <v>BELG</v>
          </cell>
          <cell r="B24">
            <v>79292.25</v>
          </cell>
        </row>
        <row r="25">
          <cell r="A25" t="str">
            <v>BELN</v>
          </cell>
          <cell r="B25">
            <v>103723</v>
          </cell>
        </row>
        <row r="26">
          <cell r="A26" t="str">
            <v>BENG</v>
          </cell>
          <cell r="B26">
            <v>24085.05</v>
          </cell>
        </row>
        <row r="27">
          <cell r="A27" t="str">
            <v>BENN</v>
          </cell>
          <cell r="B27">
            <v>53910.73</v>
          </cell>
        </row>
        <row r="28">
          <cell r="A28" t="str">
            <v>BFAG</v>
          </cell>
          <cell r="B28">
            <v>21820.26</v>
          </cell>
        </row>
        <row r="29">
          <cell r="A29" t="str">
            <v>BFAN</v>
          </cell>
          <cell r="B29">
            <v>45522.45</v>
          </cell>
        </row>
        <row r="30">
          <cell r="A30" t="str">
            <v>BGDG</v>
          </cell>
          <cell r="B30">
            <v>14276.85</v>
          </cell>
        </row>
        <row r="31">
          <cell r="A31" t="str">
            <v>BGDN</v>
          </cell>
          <cell r="B31">
            <v>45163.1</v>
          </cell>
        </row>
        <row r="32">
          <cell r="A32" t="str">
            <v>BGRG</v>
          </cell>
          <cell r="B32">
            <v>21729.119999999999</v>
          </cell>
        </row>
        <row r="33">
          <cell r="A33" t="str">
            <v>BGRN</v>
          </cell>
          <cell r="B33">
            <v>47704.82</v>
          </cell>
        </row>
        <row r="34">
          <cell r="A34" t="str">
            <v>BHRG</v>
          </cell>
          <cell r="B34">
            <v>41889.019999999997</v>
          </cell>
        </row>
        <row r="35">
          <cell r="A35" t="str">
            <v>BHRN</v>
          </cell>
          <cell r="B35">
            <v>95525.47</v>
          </cell>
        </row>
        <row r="36">
          <cell r="A36" t="str">
            <v>BIHG</v>
          </cell>
          <cell r="B36">
            <v>35147.79</v>
          </cell>
        </row>
        <row r="37">
          <cell r="A37" t="str">
            <v>BIHN</v>
          </cell>
          <cell r="B37">
            <v>51175.3</v>
          </cell>
        </row>
        <row r="38">
          <cell r="A38" t="str">
            <v>BLRG</v>
          </cell>
          <cell r="B38">
            <v>17923.27</v>
          </cell>
        </row>
        <row r="39">
          <cell r="A39" t="str">
            <v>BLRN</v>
          </cell>
          <cell r="B39">
            <v>36207.089999999997</v>
          </cell>
        </row>
        <row r="40">
          <cell r="A40" t="str">
            <v>BLZG</v>
          </cell>
          <cell r="B40">
            <v>25155.119999999999</v>
          </cell>
        </row>
        <row r="41">
          <cell r="A41" t="str">
            <v>BLZN</v>
          </cell>
          <cell r="B41">
            <v>47900.15</v>
          </cell>
        </row>
        <row r="42">
          <cell r="A42" t="str">
            <v>BOLG</v>
          </cell>
          <cell r="B42">
            <v>26487.66</v>
          </cell>
        </row>
        <row r="43">
          <cell r="A43" t="str">
            <v>BOLN</v>
          </cell>
          <cell r="B43">
            <v>70025.34</v>
          </cell>
        </row>
        <row r="44">
          <cell r="A44" t="str">
            <v>BRAG</v>
          </cell>
          <cell r="B44">
            <v>40464.160000000003</v>
          </cell>
        </row>
        <row r="45">
          <cell r="A45" t="str">
            <v>BRAN</v>
          </cell>
          <cell r="B45">
            <v>99715.63</v>
          </cell>
        </row>
        <row r="46">
          <cell r="A46" t="str">
            <v>BRBG</v>
          </cell>
          <cell r="B46">
            <v>47872.91</v>
          </cell>
        </row>
        <row r="47">
          <cell r="A47" t="str">
            <v>BRBN</v>
          </cell>
          <cell r="B47">
            <v>102536.32000000001</v>
          </cell>
        </row>
        <row r="48">
          <cell r="A48" t="str">
            <v>BTNG</v>
          </cell>
          <cell r="B48">
            <v>7405.28</v>
          </cell>
        </row>
        <row r="49">
          <cell r="A49" t="str">
            <v>BTNN</v>
          </cell>
          <cell r="B49">
            <v>11820.51</v>
          </cell>
        </row>
        <row r="50">
          <cell r="A50" t="str">
            <v>BWAG</v>
          </cell>
          <cell r="B50">
            <v>29443.58</v>
          </cell>
        </row>
        <row r="51">
          <cell r="A51" t="str">
            <v>BWAN</v>
          </cell>
          <cell r="B51">
            <v>78300.320000000007</v>
          </cell>
        </row>
        <row r="52">
          <cell r="A52" t="str">
            <v>CA2G</v>
          </cell>
          <cell r="B52">
            <v>47404.78</v>
          </cell>
        </row>
        <row r="53">
          <cell r="A53" t="str">
            <v>CAFG</v>
          </cell>
          <cell r="B53">
            <v>26940.66</v>
          </cell>
        </row>
        <row r="54">
          <cell r="A54" t="str">
            <v>CAFN</v>
          </cell>
          <cell r="B54">
            <v>72710.679999999993</v>
          </cell>
        </row>
        <row r="55">
          <cell r="A55" t="str">
            <v>CANG</v>
          </cell>
          <cell r="B55">
            <v>46465.65</v>
          </cell>
        </row>
        <row r="56">
          <cell r="A56" t="str">
            <v>CHEG</v>
          </cell>
          <cell r="B56">
            <v>102675.45</v>
          </cell>
        </row>
        <row r="57">
          <cell r="A57" t="str">
            <v>CHLG</v>
          </cell>
          <cell r="B57">
            <v>57865.9</v>
          </cell>
        </row>
        <row r="58">
          <cell r="A58" t="str">
            <v>CHLN</v>
          </cell>
          <cell r="B58">
            <v>108385.65</v>
          </cell>
        </row>
        <row r="59">
          <cell r="A59" t="str">
            <v>CHNG</v>
          </cell>
          <cell r="B59">
            <v>23062.9</v>
          </cell>
        </row>
        <row r="60">
          <cell r="A60" t="str">
            <v>CHNN</v>
          </cell>
          <cell r="B60">
            <v>54637.8</v>
          </cell>
        </row>
        <row r="61">
          <cell r="A61" t="str">
            <v>CIVG</v>
          </cell>
          <cell r="B61">
            <v>31829.53</v>
          </cell>
        </row>
        <row r="62">
          <cell r="A62" t="str">
            <v>CIVN</v>
          </cell>
          <cell r="B62">
            <v>84309.02</v>
          </cell>
        </row>
        <row r="63">
          <cell r="A63" t="str">
            <v>CMRG</v>
          </cell>
          <cell r="B63">
            <v>27166.87</v>
          </cell>
        </row>
        <row r="64">
          <cell r="A64" t="str">
            <v>CMRN</v>
          </cell>
          <cell r="B64">
            <v>64182.95</v>
          </cell>
        </row>
        <row r="65">
          <cell r="A65" t="str">
            <v>CODG</v>
          </cell>
          <cell r="B65">
            <v>18617.57</v>
          </cell>
        </row>
        <row r="66">
          <cell r="A66" t="str">
            <v>CODN</v>
          </cell>
          <cell r="B66">
            <v>65222.28</v>
          </cell>
        </row>
        <row r="67">
          <cell r="A67" t="str">
            <v>COGG</v>
          </cell>
          <cell r="B67">
            <v>36047.74</v>
          </cell>
        </row>
        <row r="68">
          <cell r="A68" t="str">
            <v>COGN</v>
          </cell>
          <cell r="B68">
            <v>82164.59</v>
          </cell>
        </row>
        <row r="69">
          <cell r="A69" t="str">
            <v>COLG</v>
          </cell>
          <cell r="B69">
            <v>35650.92</v>
          </cell>
        </row>
        <row r="70">
          <cell r="A70" t="str">
            <v>COLN</v>
          </cell>
          <cell r="B70">
            <v>97159.45</v>
          </cell>
        </row>
        <row r="71">
          <cell r="A71" t="str">
            <v>COMG</v>
          </cell>
          <cell r="B71">
            <v>23235.21</v>
          </cell>
        </row>
        <row r="72">
          <cell r="A72" t="str">
            <v>COMN</v>
          </cell>
          <cell r="B72">
            <v>48214.2</v>
          </cell>
        </row>
        <row r="73">
          <cell r="A73" t="str">
            <v>CPVG</v>
          </cell>
          <cell r="B73">
            <v>33694.199999999997</v>
          </cell>
        </row>
        <row r="74">
          <cell r="A74" t="str">
            <v>CPVN</v>
          </cell>
          <cell r="B74">
            <v>60894.74</v>
          </cell>
        </row>
        <row r="75">
          <cell r="A75" t="str">
            <v>CRIG</v>
          </cell>
          <cell r="B75">
            <v>24614.67</v>
          </cell>
        </row>
        <row r="76">
          <cell r="A76" t="str">
            <v>CRIN</v>
          </cell>
          <cell r="B76">
            <v>75118.7</v>
          </cell>
        </row>
        <row r="77">
          <cell r="A77" t="str">
            <v>CUBG</v>
          </cell>
          <cell r="B77">
            <v>22339.41</v>
          </cell>
        </row>
        <row r="78">
          <cell r="A78" t="str">
            <v>CUBN</v>
          </cell>
          <cell r="B78">
            <v>33199.089999999997</v>
          </cell>
        </row>
        <row r="79">
          <cell r="A79" t="str">
            <v>CYPG</v>
          </cell>
          <cell r="B79">
            <v>65625.22</v>
          </cell>
        </row>
        <row r="80">
          <cell r="A80" t="str">
            <v>CYPN</v>
          </cell>
          <cell r="B80">
            <v>105519.15</v>
          </cell>
        </row>
        <row r="81">
          <cell r="A81" t="str">
            <v>CZEG</v>
          </cell>
          <cell r="B81">
            <v>34846</v>
          </cell>
        </row>
        <row r="82">
          <cell r="A82" t="str">
            <v>CZEN</v>
          </cell>
          <cell r="B82">
            <v>65051.64</v>
          </cell>
        </row>
        <row r="83">
          <cell r="A83" t="str">
            <v>DEUG</v>
          </cell>
          <cell r="B83">
            <v>83286.460000000006</v>
          </cell>
        </row>
        <row r="84">
          <cell r="A84" t="str">
            <v>DEUN</v>
          </cell>
          <cell r="B84">
            <v>125328.51</v>
          </cell>
        </row>
        <row r="85">
          <cell r="A85" t="str">
            <v>DJIG</v>
          </cell>
          <cell r="B85">
            <v>31081.35</v>
          </cell>
        </row>
        <row r="86">
          <cell r="A86" t="str">
            <v>DJIN</v>
          </cell>
          <cell r="B86">
            <v>57173.72</v>
          </cell>
        </row>
        <row r="87">
          <cell r="A87" t="str">
            <v>DNKG</v>
          </cell>
          <cell r="B87">
            <v>79547.520000000004</v>
          </cell>
        </row>
        <row r="88">
          <cell r="A88" t="str">
            <v>DOMG</v>
          </cell>
          <cell r="B88">
            <v>28467.19</v>
          </cell>
        </row>
        <row r="89">
          <cell r="A89" t="str">
            <v>DOMN</v>
          </cell>
          <cell r="B89">
            <v>79909.45</v>
          </cell>
        </row>
        <row r="90">
          <cell r="A90" t="str">
            <v>DZAG</v>
          </cell>
          <cell r="B90">
            <v>17343.2</v>
          </cell>
        </row>
        <row r="91">
          <cell r="A91" t="str">
            <v>DZAN</v>
          </cell>
          <cell r="B91">
            <v>38886.79</v>
          </cell>
        </row>
        <row r="92">
          <cell r="A92" t="str">
            <v>ECUG</v>
          </cell>
          <cell r="B92">
            <v>37729.370000000003</v>
          </cell>
        </row>
        <row r="93">
          <cell r="A93" t="str">
            <v>ECUN</v>
          </cell>
          <cell r="B93">
            <v>98911.55</v>
          </cell>
        </row>
        <row r="94">
          <cell r="A94" t="str">
            <v>EGYG</v>
          </cell>
          <cell r="B94">
            <v>23121.13</v>
          </cell>
        </row>
        <row r="95">
          <cell r="A95" t="str">
            <v>EGYN</v>
          </cell>
          <cell r="B95">
            <v>63154.15</v>
          </cell>
        </row>
        <row r="96">
          <cell r="A96" t="str">
            <v>ERIG</v>
          </cell>
          <cell r="B96">
            <v>8381.33</v>
          </cell>
        </row>
        <row r="97">
          <cell r="A97" t="str">
            <v>ERIN</v>
          </cell>
          <cell r="B97">
            <v>15042.11</v>
          </cell>
        </row>
        <row r="98">
          <cell r="A98" t="str">
            <v>ESPG</v>
          </cell>
          <cell r="B98">
            <v>71312.58</v>
          </cell>
        </row>
        <row r="99">
          <cell r="A99" t="str">
            <v>ESPN</v>
          </cell>
          <cell r="B99">
            <v>83368.81</v>
          </cell>
        </row>
        <row r="100">
          <cell r="A100" t="str">
            <v>ESTG</v>
          </cell>
          <cell r="B100">
            <v>18209.71</v>
          </cell>
        </row>
        <row r="101">
          <cell r="A101" t="str">
            <v>ESTN</v>
          </cell>
          <cell r="B101">
            <v>46587.61</v>
          </cell>
        </row>
        <row r="102">
          <cell r="A102" t="str">
            <v>ETHG</v>
          </cell>
          <cell r="B102">
            <v>14913.32</v>
          </cell>
        </row>
        <row r="103">
          <cell r="A103" t="str">
            <v>ETHN</v>
          </cell>
          <cell r="B103">
            <v>30046.07</v>
          </cell>
        </row>
        <row r="104">
          <cell r="A104" t="str">
            <v>FING</v>
          </cell>
          <cell r="B104">
            <v>58546.14</v>
          </cell>
        </row>
        <row r="105">
          <cell r="A105" t="str">
            <v>FJIG</v>
          </cell>
          <cell r="B105">
            <v>23864.11</v>
          </cell>
        </row>
        <row r="106">
          <cell r="A106" t="str">
            <v>FJIN</v>
          </cell>
          <cell r="B106">
            <v>58694.97</v>
          </cell>
        </row>
        <row r="107">
          <cell r="A107" t="str">
            <v>FR3G</v>
          </cell>
          <cell r="B107">
            <v>77553.52</v>
          </cell>
        </row>
        <row r="108">
          <cell r="A108" t="str">
            <v>GABG</v>
          </cell>
          <cell r="B108">
            <v>38661.160000000003</v>
          </cell>
        </row>
        <row r="109">
          <cell r="A109" t="str">
            <v>GABN</v>
          </cell>
          <cell r="B109">
            <v>83127.61</v>
          </cell>
        </row>
        <row r="110">
          <cell r="A110" t="str">
            <v>GBRG</v>
          </cell>
          <cell r="B110">
            <v>73265.77</v>
          </cell>
        </row>
        <row r="111">
          <cell r="A111" t="str">
            <v>GEOG</v>
          </cell>
          <cell r="B111">
            <v>19435.099999999999</v>
          </cell>
        </row>
        <row r="112">
          <cell r="A112" t="str">
            <v>GEON</v>
          </cell>
          <cell r="B112">
            <v>44821.65</v>
          </cell>
        </row>
        <row r="113">
          <cell r="A113" t="str">
            <v>GHAG</v>
          </cell>
          <cell r="B113">
            <v>16650.52</v>
          </cell>
        </row>
        <row r="114">
          <cell r="A114" t="str">
            <v>GHAN</v>
          </cell>
          <cell r="B114">
            <v>36393.53</v>
          </cell>
        </row>
        <row r="115">
          <cell r="A115" t="str">
            <v>GING</v>
          </cell>
          <cell r="B115">
            <v>6713.25</v>
          </cell>
        </row>
        <row r="116">
          <cell r="A116" t="str">
            <v>GINN</v>
          </cell>
          <cell r="B116">
            <v>18349.990000000002</v>
          </cell>
        </row>
        <row r="117">
          <cell r="A117" t="str">
            <v>GMBG</v>
          </cell>
          <cell r="B117">
            <v>13595.44</v>
          </cell>
        </row>
        <row r="118">
          <cell r="A118" t="str">
            <v>GMBN</v>
          </cell>
          <cell r="B118">
            <v>28136.92</v>
          </cell>
        </row>
        <row r="119">
          <cell r="A119" t="str">
            <v>GNBG</v>
          </cell>
          <cell r="B119">
            <v>38988.51</v>
          </cell>
        </row>
        <row r="120">
          <cell r="A120" t="str">
            <v>GNBN</v>
          </cell>
          <cell r="B120">
            <v>57360.23</v>
          </cell>
        </row>
        <row r="121">
          <cell r="A121" t="str">
            <v>GNQG</v>
          </cell>
          <cell r="B121">
            <v>32721.18</v>
          </cell>
        </row>
        <row r="122">
          <cell r="A122" t="str">
            <v>GNQN</v>
          </cell>
          <cell r="B122">
            <v>63483.05</v>
          </cell>
        </row>
        <row r="123">
          <cell r="A123" t="str">
            <v>GRCG</v>
          </cell>
          <cell r="B123">
            <v>45566.73</v>
          </cell>
        </row>
        <row r="124">
          <cell r="A124" t="str">
            <v>GRCN</v>
          </cell>
          <cell r="B124">
            <v>96632.77</v>
          </cell>
        </row>
        <row r="125">
          <cell r="A125" t="str">
            <v>GTMG</v>
          </cell>
          <cell r="B125">
            <v>34134.5</v>
          </cell>
        </row>
        <row r="126">
          <cell r="A126" t="str">
            <v>GTMN</v>
          </cell>
          <cell r="B126">
            <v>82353.03</v>
          </cell>
        </row>
        <row r="127">
          <cell r="A127" t="str">
            <v>GUYG</v>
          </cell>
          <cell r="B127">
            <v>16704.88</v>
          </cell>
        </row>
        <row r="128">
          <cell r="A128" t="str">
            <v>GUYN</v>
          </cell>
          <cell r="B128">
            <v>42180.56</v>
          </cell>
        </row>
        <row r="129">
          <cell r="A129" t="str">
            <v>HNDG</v>
          </cell>
          <cell r="B129">
            <v>24958.37</v>
          </cell>
        </row>
        <row r="130">
          <cell r="A130" t="str">
            <v>HNDN</v>
          </cell>
          <cell r="B130">
            <v>65052.93</v>
          </cell>
        </row>
        <row r="131">
          <cell r="A131" t="str">
            <v>HRVG</v>
          </cell>
          <cell r="B131">
            <v>48109.13</v>
          </cell>
        </row>
        <row r="132">
          <cell r="A132" t="str">
            <v>HRVN</v>
          </cell>
          <cell r="B132">
            <v>72581.509999999995</v>
          </cell>
        </row>
        <row r="133">
          <cell r="A133" t="str">
            <v>HTIG</v>
          </cell>
          <cell r="B133">
            <v>26250.14</v>
          </cell>
        </row>
        <row r="134">
          <cell r="A134" t="str">
            <v>HTIN</v>
          </cell>
          <cell r="B134">
            <v>60758.1</v>
          </cell>
        </row>
        <row r="135">
          <cell r="A135" t="str">
            <v>HUNG</v>
          </cell>
          <cell r="B135">
            <v>26792.17</v>
          </cell>
        </row>
        <row r="136">
          <cell r="A136" t="str">
            <v>HUNN</v>
          </cell>
          <cell r="B136">
            <v>60165.94</v>
          </cell>
        </row>
        <row r="137">
          <cell r="A137" t="str">
            <v>IDNG</v>
          </cell>
          <cell r="B137">
            <v>23925.37</v>
          </cell>
        </row>
        <row r="138">
          <cell r="A138" t="str">
            <v>IDNN</v>
          </cell>
          <cell r="B138">
            <v>63890.44</v>
          </cell>
        </row>
        <row r="139">
          <cell r="A139" t="str">
            <v>INDG</v>
          </cell>
          <cell r="B139">
            <v>18826.900000000001</v>
          </cell>
        </row>
        <row r="140">
          <cell r="A140" t="str">
            <v>INDN</v>
          </cell>
          <cell r="B140">
            <v>63872.89</v>
          </cell>
        </row>
        <row r="141">
          <cell r="A141" t="str">
            <v>IRLG</v>
          </cell>
          <cell r="B141">
            <v>74599.759999999995</v>
          </cell>
        </row>
        <row r="142">
          <cell r="A142" t="str">
            <v>IRLN</v>
          </cell>
          <cell r="B142">
            <v>124929.81</v>
          </cell>
        </row>
        <row r="143">
          <cell r="A143" t="str">
            <v>IRNG</v>
          </cell>
          <cell r="B143">
            <v>25129.95</v>
          </cell>
        </row>
        <row r="144">
          <cell r="A144" t="str">
            <v>IRNN</v>
          </cell>
          <cell r="B144">
            <v>46719.839999999997</v>
          </cell>
        </row>
        <row r="145">
          <cell r="A145" t="str">
            <v>IRQG</v>
          </cell>
          <cell r="B145">
            <v>23634.02</v>
          </cell>
        </row>
        <row r="146">
          <cell r="A146" t="str">
            <v>IRQN</v>
          </cell>
          <cell r="B146">
            <v>37725.379999999997</v>
          </cell>
        </row>
        <row r="147">
          <cell r="A147" t="str">
            <v>ISRG</v>
          </cell>
          <cell r="B147">
            <v>41638.120000000003</v>
          </cell>
        </row>
        <row r="148">
          <cell r="A148" t="str">
            <v>ISRN</v>
          </cell>
          <cell r="B148">
            <v>62071.040000000001</v>
          </cell>
        </row>
        <row r="149">
          <cell r="A149" t="str">
            <v>IT2G</v>
          </cell>
          <cell r="B149">
            <v>60684.65</v>
          </cell>
        </row>
        <row r="150">
          <cell r="A150" t="str">
            <v>ITAG</v>
          </cell>
          <cell r="B150">
            <v>78571.27</v>
          </cell>
        </row>
        <row r="151">
          <cell r="A151" t="str">
            <v>JAMG</v>
          </cell>
          <cell r="B151">
            <v>29454.14</v>
          </cell>
        </row>
        <row r="152">
          <cell r="A152" t="str">
            <v>JAMN</v>
          </cell>
          <cell r="B152">
            <v>58927.64</v>
          </cell>
        </row>
        <row r="153">
          <cell r="A153" t="str">
            <v>JORG</v>
          </cell>
          <cell r="B153">
            <v>25141.31</v>
          </cell>
        </row>
        <row r="154">
          <cell r="A154" t="str">
            <v>JORN</v>
          </cell>
          <cell r="B154">
            <v>49855.86</v>
          </cell>
        </row>
        <row r="155">
          <cell r="A155" t="str">
            <v>JPNG</v>
          </cell>
          <cell r="B155">
            <v>98952.37</v>
          </cell>
        </row>
        <row r="156">
          <cell r="A156" t="str">
            <v>JPNN</v>
          </cell>
          <cell r="B156">
            <v>137403.18</v>
          </cell>
        </row>
        <row r="157">
          <cell r="A157" t="str">
            <v>KAZG</v>
          </cell>
          <cell r="B157">
            <v>30647.25</v>
          </cell>
        </row>
        <row r="158">
          <cell r="A158" t="str">
            <v>KAZN</v>
          </cell>
          <cell r="B158">
            <v>71566.61</v>
          </cell>
        </row>
        <row r="159">
          <cell r="A159" t="str">
            <v>KENG</v>
          </cell>
          <cell r="B159">
            <v>26590.59</v>
          </cell>
        </row>
        <row r="160">
          <cell r="A160" t="str">
            <v>KENN</v>
          </cell>
          <cell r="B160">
            <v>80194.44</v>
          </cell>
        </row>
        <row r="161">
          <cell r="A161" t="str">
            <v>KGZG</v>
          </cell>
          <cell r="B161">
            <v>15173.9</v>
          </cell>
        </row>
        <row r="162">
          <cell r="A162" t="str">
            <v>KGZN</v>
          </cell>
          <cell r="B162">
            <v>27414.37</v>
          </cell>
        </row>
        <row r="163">
          <cell r="A163" t="str">
            <v>KHMG</v>
          </cell>
          <cell r="B163">
            <v>18139.25</v>
          </cell>
        </row>
        <row r="164">
          <cell r="A164" t="str">
            <v>KHMN</v>
          </cell>
          <cell r="B164">
            <v>37747.65</v>
          </cell>
        </row>
        <row r="165">
          <cell r="A165" t="str">
            <v>KORG</v>
          </cell>
          <cell r="B165">
            <v>87583.5</v>
          </cell>
        </row>
        <row r="166">
          <cell r="A166" t="str">
            <v>KORN</v>
          </cell>
          <cell r="B166">
            <v>99090.21</v>
          </cell>
        </row>
        <row r="167">
          <cell r="A167" t="str">
            <v>KOSG</v>
          </cell>
          <cell r="B167">
            <v>26356.85</v>
          </cell>
        </row>
        <row r="168">
          <cell r="A168" t="str">
            <v>KOSN</v>
          </cell>
          <cell r="B168">
            <v>42066.7</v>
          </cell>
        </row>
        <row r="169">
          <cell r="A169" t="str">
            <v>KWTG</v>
          </cell>
          <cell r="B169">
            <v>51647.49</v>
          </cell>
        </row>
        <row r="170">
          <cell r="A170" t="str">
            <v>KWTN</v>
          </cell>
          <cell r="B170">
            <v>112850.38</v>
          </cell>
        </row>
        <row r="171">
          <cell r="A171" t="str">
            <v>LAOG</v>
          </cell>
          <cell r="B171">
            <v>10006.4</v>
          </cell>
        </row>
        <row r="172">
          <cell r="A172" t="str">
            <v>LAON</v>
          </cell>
          <cell r="B172">
            <v>18735.62</v>
          </cell>
        </row>
        <row r="173">
          <cell r="A173" t="str">
            <v>LBNG</v>
          </cell>
          <cell r="B173">
            <v>47766.6</v>
          </cell>
        </row>
        <row r="174">
          <cell r="A174" t="str">
            <v>LBNN</v>
          </cell>
          <cell r="B174">
            <v>87602.78</v>
          </cell>
        </row>
        <row r="175">
          <cell r="A175" t="str">
            <v>LBRG</v>
          </cell>
          <cell r="B175">
            <v>21997.65</v>
          </cell>
        </row>
        <row r="176">
          <cell r="A176" t="str">
            <v>LBRN</v>
          </cell>
          <cell r="B176">
            <v>33369.629999999997</v>
          </cell>
        </row>
        <row r="177">
          <cell r="A177" t="str">
            <v>LBYG</v>
          </cell>
          <cell r="B177">
            <v>20018.71</v>
          </cell>
        </row>
        <row r="178">
          <cell r="A178" t="str">
            <v>LBYN</v>
          </cell>
          <cell r="B178">
            <v>31009.71</v>
          </cell>
        </row>
        <row r="179">
          <cell r="A179" t="str">
            <v>LKAG</v>
          </cell>
          <cell r="B179">
            <v>13424.97</v>
          </cell>
        </row>
        <row r="180">
          <cell r="A180" t="str">
            <v>LKAN</v>
          </cell>
          <cell r="B180">
            <v>38370.019999999997</v>
          </cell>
        </row>
        <row r="181">
          <cell r="A181" t="str">
            <v>LSOG</v>
          </cell>
          <cell r="B181">
            <v>21079.69</v>
          </cell>
        </row>
        <row r="182">
          <cell r="A182" t="str">
            <v>LSON</v>
          </cell>
          <cell r="B182">
            <v>44047.42</v>
          </cell>
        </row>
        <row r="183">
          <cell r="A183" t="str">
            <v>LTUG</v>
          </cell>
          <cell r="B183">
            <v>25065.8</v>
          </cell>
        </row>
        <row r="184">
          <cell r="A184" t="str">
            <v>LTUN</v>
          </cell>
          <cell r="B184">
            <v>54827.07</v>
          </cell>
        </row>
        <row r="185">
          <cell r="A185" t="str">
            <v>LVAG</v>
          </cell>
          <cell r="B185">
            <v>24570.91</v>
          </cell>
        </row>
        <row r="186">
          <cell r="A186" t="str">
            <v>LVAN</v>
          </cell>
          <cell r="B186">
            <v>50419.02</v>
          </cell>
        </row>
        <row r="187">
          <cell r="A187" t="str">
            <v>MARG</v>
          </cell>
          <cell r="B187">
            <v>34163.43</v>
          </cell>
        </row>
        <row r="188">
          <cell r="A188" t="str">
            <v>MARN</v>
          </cell>
          <cell r="B188">
            <v>99109.11</v>
          </cell>
        </row>
        <row r="189">
          <cell r="A189" t="str">
            <v>MDAG</v>
          </cell>
          <cell r="B189">
            <v>12935.97</v>
          </cell>
        </row>
        <row r="190">
          <cell r="A190" t="str">
            <v>MDAN</v>
          </cell>
          <cell r="B190">
            <v>30883.25</v>
          </cell>
        </row>
        <row r="191">
          <cell r="A191" t="str">
            <v>MDGG</v>
          </cell>
          <cell r="B191">
            <v>7445.86</v>
          </cell>
        </row>
        <row r="192">
          <cell r="A192" t="str">
            <v>MDGN</v>
          </cell>
          <cell r="B192">
            <v>21840.19</v>
          </cell>
        </row>
        <row r="193">
          <cell r="A193" t="str">
            <v>MDVG</v>
          </cell>
          <cell r="B193">
            <v>13632.63</v>
          </cell>
        </row>
        <row r="194">
          <cell r="A194" t="str">
            <v>MDVN</v>
          </cell>
          <cell r="B194">
            <v>21829.119999999999</v>
          </cell>
        </row>
        <row r="195">
          <cell r="A195" t="str">
            <v>MEXG</v>
          </cell>
          <cell r="B195">
            <v>49297.69</v>
          </cell>
        </row>
        <row r="196">
          <cell r="A196" t="str">
            <v>MEXN</v>
          </cell>
          <cell r="B196">
            <v>133402.45000000001</v>
          </cell>
        </row>
        <row r="197">
          <cell r="A197" t="str">
            <v>MKDG</v>
          </cell>
          <cell r="B197">
            <v>42754.38</v>
          </cell>
        </row>
        <row r="198">
          <cell r="A198" t="str">
            <v>MKDN</v>
          </cell>
          <cell r="B198">
            <v>63328.74</v>
          </cell>
        </row>
        <row r="199">
          <cell r="A199" t="str">
            <v>MLIG</v>
          </cell>
          <cell r="B199">
            <v>19028.52</v>
          </cell>
        </row>
        <row r="200">
          <cell r="A200" t="str">
            <v>MLIN</v>
          </cell>
          <cell r="B200">
            <v>41115.18</v>
          </cell>
        </row>
        <row r="201">
          <cell r="A201" t="str">
            <v>MLTG</v>
          </cell>
          <cell r="B201">
            <v>26394.639999999999</v>
          </cell>
        </row>
        <row r="202">
          <cell r="A202" t="str">
            <v>MMRG</v>
          </cell>
          <cell r="B202">
            <v>12962.47</v>
          </cell>
        </row>
        <row r="203">
          <cell r="A203" t="str">
            <v>MMRN</v>
          </cell>
          <cell r="B203">
            <v>20333.82</v>
          </cell>
        </row>
        <row r="204">
          <cell r="A204" t="str">
            <v>MNEG</v>
          </cell>
          <cell r="B204">
            <v>36756.089999999997</v>
          </cell>
        </row>
        <row r="205">
          <cell r="A205" t="str">
            <v>MNEN</v>
          </cell>
          <cell r="B205">
            <v>61687.360000000001</v>
          </cell>
        </row>
        <row r="206">
          <cell r="A206" t="str">
            <v>MNGG</v>
          </cell>
          <cell r="B206">
            <v>13431.52</v>
          </cell>
        </row>
        <row r="207">
          <cell r="A207" t="str">
            <v>MNGN</v>
          </cell>
          <cell r="B207">
            <v>19512.45</v>
          </cell>
        </row>
        <row r="208">
          <cell r="A208" t="str">
            <v>MOZG</v>
          </cell>
          <cell r="B208">
            <v>26350.27</v>
          </cell>
        </row>
        <row r="209">
          <cell r="A209" t="str">
            <v>MOZN</v>
          </cell>
          <cell r="B209">
            <v>50386.53</v>
          </cell>
        </row>
        <row r="210">
          <cell r="A210" t="str">
            <v>MRTG</v>
          </cell>
          <cell r="B210">
            <v>13572.28</v>
          </cell>
        </row>
        <row r="211">
          <cell r="A211" t="str">
            <v>MRTN</v>
          </cell>
          <cell r="B211">
            <v>34557.599999999999</v>
          </cell>
        </row>
        <row r="212">
          <cell r="A212" t="str">
            <v>MUSG</v>
          </cell>
          <cell r="B212">
            <v>23705.9</v>
          </cell>
        </row>
        <row r="213">
          <cell r="A213" t="str">
            <v>MUSN</v>
          </cell>
          <cell r="B213">
            <v>54228.26</v>
          </cell>
        </row>
        <row r="214">
          <cell r="A214" t="str">
            <v>MWIG</v>
          </cell>
          <cell r="B214">
            <v>16698.87</v>
          </cell>
        </row>
        <row r="215">
          <cell r="A215" t="str">
            <v>MWIN</v>
          </cell>
          <cell r="B215">
            <v>38530.93</v>
          </cell>
        </row>
        <row r="216">
          <cell r="A216" t="str">
            <v>MYSG</v>
          </cell>
          <cell r="B216">
            <v>24705.75</v>
          </cell>
        </row>
        <row r="217">
          <cell r="A217" t="str">
            <v>MYSN</v>
          </cell>
          <cell r="B217">
            <v>56683.55</v>
          </cell>
        </row>
        <row r="218">
          <cell r="A218" t="str">
            <v>NAMG</v>
          </cell>
          <cell r="B218">
            <v>27137.55</v>
          </cell>
        </row>
        <row r="219">
          <cell r="A219" t="str">
            <v>NAMN</v>
          </cell>
          <cell r="B219">
            <v>54046.17</v>
          </cell>
        </row>
        <row r="220">
          <cell r="A220" t="str">
            <v>NERG</v>
          </cell>
          <cell r="B220">
            <v>20476.28</v>
          </cell>
        </row>
        <row r="221">
          <cell r="A221" t="str">
            <v>NERN</v>
          </cell>
          <cell r="B221">
            <v>39591.72</v>
          </cell>
        </row>
        <row r="222">
          <cell r="A222" t="str">
            <v>NGAG</v>
          </cell>
          <cell r="B222">
            <v>44655.75</v>
          </cell>
        </row>
        <row r="223">
          <cell r="A223" t="str">
            <v>NGAN</v>
          </cell>
          <cell r="B223">
            <v>96677.06</v>
          </cell>
        </row>
        <row r="224">
          <cell r="A224" t="str">
            <v>NICG</v>
          </cell>
          <cell r="B224">
            <v>25596.080000000002</v>
          </cell>
        </row>
        <row r="225">
          <cell r="A225" t="str">
            <v>NICN</v>
          </cell>
          <cell r="B225">
            <v>49826.48</v>
          </cell>
        </row>
        <row r="226">
          <cell r="A226" t="str">
            <v>NLDG</v>
          </cell>
          <cell r="B226">
            <v>76296.600000000006</v>
          </cell>
        </row>
        <row r="227">
          <cell r="A227" t="str">
            <v>NORG</v>
          </cell>
          <cell r="B227">
            <v>55730</v>
          </cell>
        </row>
        <row r="228">
          <cell r="A228" t="str">
            <v>NPLG</v>
          </cell>
          <cell r="B228">
            <v>14729.95</v>
          </cell>
        </row>
        <row r="229">
          <cell r="A229" t="str">
            <v>NPLN</v>
          </cell>
          <cell r="B229">
            <v>37047.129999999997</v>
          </cell>
        </row>
        <row r="230">
          <cell r="A230" t="str">
            <v>NRUG</v>
          </cell>
          <cell r="B230">
            <v>23620.47</v>
          </cell>
        </row>
        <row r="231">
          <cell r="A231" t="str">
            <v>OMNG</v>
          </cell>
          <cell r="B231">
            <v>45826.36</v>
          </cell>
        </row>
        <row r="232">
          <cell r="A232" t="str">
            <v>OMNN</v>
          </cell>
          <cell r="B232">
            <v>89755.46</v>
          </cell>
        </row>
        <row r="233">
          <cell r="A233" t="str">
            <v>PAKG</v>
          </cell>
          <cell r="B233">
            <v>20698.25</v>
          </cell>
        </row>
        <row r="234">
          <cell r="A234" t="str">
            <v>PAKN</v>
          </cell>
          <cell r="B234">
            <v>55070.29</v>
          </cell>
        </row>
        <row r="235">
          <cell r="A235" t="str">
            <v>PANG</v>
          </cell>
          <cell r="B235">
            <v>35602.75</v>
          </cell>
        </row>
        <row r="236">
          <cell r="A236" t="str">
            <v>PANN</v>
          </cell>
          <cell r="B236">
            <v>71670.100000000006</v>
          </cell>
        </row>
        <row r="237">
          <cell r="A237" t="str">
            <v>PERG</v>
          </cell>
          <cell r="B237">
            <v>40037.15</v>
          </cell>
        </row>
        <row r="238">
          <cell r="A238" t="str">
            <v>PERN</v>
          </cell>
          <cell r="B238">
            <v>89460.42</v>
          </cell>
        </row>
        <row r="239">
          <cell r="A239" t="str">
            <v>PHLG</v>
          </cell>
          <cell r="B239">
            <v>17551.91</v>
          </cell>
        </row>
        <row r="240">
          <cell r="A240" t="str">
            <v>PHLN</v>
          </cell>
          <cell r="B240">
            <v>48711.27</v>
          </cell>
        </row>
        <row r="241">
          <cell r="A241" t="str">
            <v>PNGG</v>
          </cell>
          <cell r="B241">
            <v>16991.169999999998</v>
          </cell>
        </row>
        <row r="242">
          <cell r="A242" t="str">
            <v>PNGN</v>
          </cell>
          <cell r="B242">
            <v>38828.01</v>
          </cell>
        </row>
        <row r="243">
          <cell r="A243" t="str">
            <v>POLG</v>
          </cell>
          <cell r="B243">
            <v>40621.089999999997</v>
          </cell>
        </row>
        <row r="244">
          <cell r="A244" t="str">
            <v>POLN</v>
          </cell>
          <cell r="B244">
            <v>102915.54</v>
          </cell>
        </row>
        <row r="245">
          <cell r="A245" t="str">
            <v>PRTG</v>
          </cell>
          <cell r="B245">
            <v>49520.78</v>
          </cell>
        </row>
        <row r="246">
          <cell r="A246" t="str">
            <v>PRTN</v>
          </cell>
          <cell r="B246">
            <v>91170.13</v>
          </cell>
        </row>
        <row r="247">
          <cell r="A247" t="str">
            <v>PRYG</v>
          </cell>
          <cell r="B247">
            <v>23184.799999999999</v>
          </cell>
        </row>
        <row r="248">
          <cell r="A248" t="str">
            <v>PRYN</v>
          </cell>
          <cell r="B248">
            <v>53870.35</v>
          </cell>
        </row>
        <row r="249">
          <cell r="A249" t="str">
            <v>QATG</v>
          </cell>
          <cell r="B249">
            <v>41231.519999999997</v>
          </cell>
        </row>
        <row r="250">
          <cell r="A250" t="str">
            <v>ROUG</v>
          </cell>
          <cell r="B250">
            <v>32408.5</v>
          </cell>
        </row>
        <row r="251">
          <cell r="A251" t="str">
            <v>ROUN</v>
          </cell>
          <cell r="B251">
            <v>73752.009999999995</v>
          </cell>
        </row>
        <row r="252">
          <cell r="A252" t="str">
            <v>RUSG</v>
          </cell>
          <cell r="B252">
            <v>33686.800000000003</v>
          </cell>
        </row>
        <row r="253">
          <cell r="A253" t="str">
            <v>RUSN</v>
          </cell>
          <cell r="B253">
            <v>97221.65</v>
          </cell>
        </row>
        <row r="254">
          <cell r="A254" t="str">
            <v>RWAG</v>
          </cell>
          <cell r="B254">
            <v>16482.740000000002</v>
          </cell>
        </row>
        <row r="255">
          <cell r="A255" t="str">
            <v>RWAN</v>
          </cell>
          <cell r="B255">
            <v>43987.22</v>
          </cell>
        </row>
        <row r="256">
          <cell r="A256" t="str">
            <v>SAUG</v>
          </cell>
          <cell r="B256">
            <v>53584.76</v>
          </cell>
        </row>
        <row r="257">
          <cell r="A257" t="str">
            <v>SAUN</v>
          </cell>
          <cell r="B257">
            <v>98493.13</v>
          </cell>
        </row>
        <row r="258">
          <cell r="A258" t="str">
            <v>SCGG</v>
          </cell>
          <cell r="B258">
            <v>36756.089999999997</v>
          </cell>
        </row>
        <row r="259">
          <cell r="A259" t="str">
            <v>SCGN</v>
          </cell>
          <cell r="B259">
            <v>61687.360000000001</v>
          </cell>
        </row>
        <row r="260">
          <cell r="A260" t="str">
            <v>SDNG</v>
          </cell>
          <cell r="B260">
            <v>20113.5</v>
          </cell>
        </row>
        <row r="261">
          <cell r="A261" t="str">
            <v>SDNN</v>
          </cell>
          <cell r="B261">
            <v>64052.45</v>
          </cell>
        </row>
        <row r="262">
          <cell r="A262" t="str">
            <v>SENG</v>
          </cell>
          <cell r="B262">
            <v>25333.21</v>
          </cell>
        </row>
        <row r="263">
          <cell r="A263" t="str">
            <v>SENN</v>
          </cell>
          <cell r="B263">
            <v>58033.82</v>
          </cell>
        </row>
        <row r="264">
          <cell r="A264" t="str">
            <v>SLBG</v>
          </cell>
          <cell r="B264">
            <v>8229.56</v>
          </cell>
        </row>
        <row r="265">
          <cell r="A265" t="str">
            <v>SLBN</v>
          </cell>
          <cell r="B265">
            <v>12561.06</v>
          </cell>
        </row>
        <row r="266">
          <cell r="A266" t="str">
            <v>SLEG</v>
          </cell>
          <cell r="B266">
            <v>9260.93</v>
          </cell>
        </row>
        <row r="267">
          <cell r="A267" t="str">
            <v>SLEN</v>
          </cell>
          <cell r="B267">
            <v>27107.13</v>
          </cell>
        </row>
        <row r="268">
          <cell r="A268" t="str">
            <v>SLVG</v>
          </cell>
          <cell r="B268">
            <v>31520.42</v>
          </cell>
        </row>
        <row r="269">
          <cell r="A269" t="str">
            <v>SLVN</v>
          </cell>
          <cell r="B269">
            <v>74726.33</v>
          </cell>
        </row>
        <row r="270">
          <cell r="A270" t="str">
            <v>SOMG</v>
          </cell>
          <cell r="B270">
            <v>14408.05</v>
          </cell>
        </row>
        <row r="271">
          <cell r="A271" t="str">
            <v>SOMN</v>
          </cell>
          <cell r="B271">
            <v>24610.97</v>
          </cell>
        </row>
        <row r="272">
          <cell r="A272" t="str">
            <v>STPG</v>
          </cell>
          <cell r="B272">
            <v>22987.42</v>
          </cell>
        </row>
        <row r="273">
          <cell r="A273" t="str">
            <v>STPN</v>
          </cell>
          <cell r="B273">
            <v>38113.14</v>
          </cell>
        </row>
        <row r="274">
          <cell r="A274" t="str">
            <v>SURG</v>
          </cell>
          <cell r="B274">
            <v>25932.9</v>
          </cell>
        </row>
        <row r="275">
          <cell r="A275" t="str">
            <v>SURN</v>
          </cell>
          <cell r="B275">
            <v>56031.32</v>
          </cell>
        </row>
        <row r="276">
          <cell r="A276" t="str">
            <v>SVKG</v>
          </cell>
          <cell r="B276">
            <v>35712.92</v>
          </cell>
        </row>
        <row r="277">
          <cell r="A277" t="str">
            <v>SVKN</v>
          </cell>
          <cell r="B277">
            <v>107327.7</v>
          </cell>
        </row>
        <row r="278">
          <cell r="A278" t="str">
            <v>SVNG</v>
          </cell>
          <cell r="B278">
            <v>32698.02</v>
          </cell>
        </row>
        <row r="279">
          <cell r="A279" t="str">
            <v>SVNN</v>
          </cell>
          <cell r="B279">
            <v>45846.85</v>
          </cell>
        </row>
        <row r="280">
          <cell r="A280" t="str">
            <v>SWEG</v>
          </cell>
          <cell r="B280">
            <v>65209.61</v>
          </cell>
        </row>
        <row r="281">
          <cell r="A281" t="str">
            <v>SWZG</v>
          </cell>
          <cell r="B281">
            <v>26231.11</v>
          </cell>
        </row>
        <row r="282">
          <cell r="A282" t="str">
            <v>SWZN</v>
          </cell>
          <cell r="B282">
            <v>52224.6</v>
          </cell>
        </row>
        <row r="283">
          <cell r="A283" t="str">
            <v>SYCG</v>
          </cell>
          <cell r="B283">
            <v>17367.11</v>
          </cell>
        </row>
        <row r="284">
          <cell r="A284" t="str">
            <v>SYCN</v>
          </cell>
          <cell r="B284">
            <v>44355.9</v>
          </cell>
        </row>
        <row r="285">
          <cell r="A285" t="str">
            <v>SYRG</v>
          </cell>
          <cell r="B285">
            <v>20115.45</v>
          </cell>
        </row>
        <row r="286">
          <cell r="A286" t="str">
            <v>SYRN</v>
          </cell>
          <cell r="B286">
            <v>34941.769999999997</v>
          </cell>
        </row>
        <row r="287">
          <cell r="A287" t="str">
            <v>TCDG</v>
          </cell>
          <cell r="B287">
            <v>20920.73</v>
          </cell>
        </row>
        <row r="288">
          <cell r="A288" t="str">
            <v>TCDN</v>
          </cell>
          <cell r="B288">
            <v>50177.05</v>
          </cell>
        </row>
        <row r="289">
          <cell r="A289" t="str">
            <v>TGOG</v>
          </cell>
          <cell r="B289">
            <v>22150.26</v>
          </cell>
        </row>
        <row r="290">
          <cell r="A290" t="str">
            <v>TGON</v>
          </cell>
          <cell r="B290">
            <v>56968.19</v>
          </cell>
        </row>
        <row r="291">
          <cell r="A291" t="str">
            <v>THAG</v>
          </cell>
          <cell r="B291">
            <v>43248.4</v>
          </cell>
        </row>
        <row r="292">
          <cell r="A292" t="str">
            <v>THAN</v>
          </cell>
          <cell r="B292">
            <v>99130.52</v>
          </cell>
        </row>
        <row r="293">
          <cell r="A293" t="str">
            <v>TJKG</v>
          </cell>
          <cell r="B293">
            <v>11506.3</v>
          </cell>
        </row>
        <row r="294">
          <cell r="A294" t="str">
            <v>TJKN</v>
          </cell>
          <cell r="B294">
            <v>22255.59</v>
          </cell>
        </row>
        <row r="295">
          <cell r="A295" t="str">
            <v>TKMG</v>
          </cell>
          <cell r="B295">
            <v>16122.6</v>
          </cell>
        </row>
        <row r="296">
          <cell r="A296" t="str">
            <v>TKMN</v>
          </cell>
          <cell r="B296">
            <v>29608.62</v>
          </cell>
        </row>
        <row r="297">
          <cell r="A297" t="str">
            <v>TLSG</v>
          </cell>
          <cell r="B297">
            <v>10894.15</v>
          </cell>
        </row>
        <row r="298">
          <cell r="A298" t="str">
            <v>TLSN</v>
          </cell>
          <cell r="B298">
            <v>32212.9</v>
          </cell>
        </row>
        <row r="299">
          <cell r="A299" t="str">
            <v>TTOG</v>
          </cell>
          <cell r="B299">
            <v>33110.230000000003</v>
          </cell>
        </row>
        <row r="300">
          <cell r="A300" t="str">
            <v>TTON</v>
          </cell>
          <cell r="B300">
            <v>75003.75</v>
          </cell>
        </row>
        <row r="301">
          <cell r="A301" t="str">
            <v>TUNG</v>
          </cell>
          <cell r="B301">
            <v>22365.79</v>
          </cell>
        </row>
        <row r="302">
          <cell r="A302" t="str">
            <v>TUNN</v>
          </cell>
          <cell r="B302">
            <v>47638.3</v>
          </cell>
        </row>
        <row r="303">
          <cell r="A303" t="str">
            <v>TURG</v>
          </cell>
          <cell r="B303">
            <v>50573.81</v>
          </cell>
        </row>
        <row r="304">
          <cell r="A304" t="str">
            <v>TURN</v>
          </cell>
          <cell r="B304">
            <v>124193.31</v>
          </cell>
        </row>
        <row r="305">
          <cell r="A305" t="str">
            <v>TZAG</v>
          </cell>
          <cell r="B305">
            <v>17959.240000000002</v>
          </cell>
        </row>
        <row r="306">
          <cell r="A306" t="str">
            <v>TZAN</v>
          </cell>
          <cell r="B306">
            <v>49765.11</v>
          </cell>
        </row>
        <row r="307">
          <cell r="A307" t="str">
            <v>UGAG</v>
          </cell>
          <cell r="B307">
            <v>17839.91</v>
          </cell>
        </row>
        <row r="308">
          <cell r="A308" t="str">
            <v>UGAN</v>
          </cell>
          <cell r="B308">
            <v>45129.13</v>
          </cell>
        </row>
        <row r="309">
          <cell r="A309" t="str">
            <v>UKRG</v>
          </cell>
          <cell r="B309">
            <v>25280.25</v>
          </cell>
        </row>
        <row r="310">
          <cell r="A310" t="str">
            <v>UKRN</v>
          </cell>
          <cell r="B310">
            <v>55010.84</v>
          </cell>
        </row>
        <row r="311">
          <cell r="A311" t="str">
            <v>URYG</v>
          </cell>
          <cell r="B311">
            <v>37612.269999999997</v>
          </cell>
        </row>
        <row r="312">
          <cell r="A312" t="str">
            <v>URYN</v>
          </cell>
          <cell r="B312">
            <v>93679.37</v>
          </cell>
        </row>
        <row r="313">
          <cell r="A313" t="str">
            <v>US2G</v>
          </cell>
          <cell r="B313">
            <v>63953.77</v>
          </cell>
        </row>
        <row r="314">
          <cell r="A314" t="str">
            <v>US2N</v>
          </cell>
          <cell r="B314">
            <v>91737.99</v>
          </cell>
        </row>
        <row r="315">
          <cell r="A315" t="str">
            <v>USAG</v>
          </cell>
          <cell r="B315">
            <v>68049.350000000006</v>
          </cell>
        </row>
        <row r="316">
          <cell r="A316" t="str">
            <v>UZBG</v>
          </cell>
          <cell r="B316">
            <v>14214.6</v>
          </cell>
        </row>
        <row r="317">
          <cell r="A317" t="str">
            <v>UZBN</v>
          </cell>
          <cell r="B317">
            <v>36530.660000000003</v>
          </cell>
        </row>
        <row r="318">
          <cell r="A318" t="str">
            <v>VENG</v>
          </cell>
          <cell r="B318">
            <v>35186.699999999997</v>
          </cell>
        </row>
        <row r="319">
          <cell r="A319" t="str">
            <v>VENN</v>
          </cell>
          <cell r="B319">
            <v>78656.19</v>
          </cell>
        </row>
        <row r="320">
          <cell r="A320" t="str">
            <v>VNMG</v>
          </cell>
          <cell r="B320">
            <v>15784.72</v>
          </cell>
        </row>
        <row r="321">
          <cell r="A321" t="str">
            <v>VNMN</v>
          </cell>
          <cell r="B321">
            <v>35252.1</v>
          </cell>
        </row>
        <row r="322">
          <cell r="A322" t="str">
            <v>VUTG</v>
          </cell>
          <cell r="B322">
            <v>33851.31</v>
          </cell>
        </row>
        <row r="323">
          <cell r="A323" t="str">
            <v>WSMG</v>
          </cell>
          <cell r="B323">
            <v>14511.95</v>
          </cell>
        </row>
        <row r="324">
          <cell r="A324" t="str">
            <v>WSMN</v>
          </cell>
          <cell r="B324">
            <v>31888.02</v>
          </cell>
        </row>
        <row r="325">
          <cell r="A325" t="str">
            <v>YEMG</v>
          </cell>
          <cell r="B325">
            <v>18194.900000000001</v>
          </cell>
        </row>
        <row r="326">
          <cell r="A326" t="str">
            <v>YEMN</v>
          </cell>
          <cell r="B326">
            <v>41517.83</v>
          </cell>
        </row>
        <row r="327">
          <cell r="A327" t="str">
            <v>ZAFG</v>
          </cell>
          <cell r="B327">
            <v>30423.439999999999</v>
          </cell>
        </row>
        <row r="328">
          <cell r="A328" t="str">
            <v>ZAFN</v>
          </cell>
          <cell r="B328">
            <v>81089.36</v>
          </cell>
        </row>
        <row r="329">
          <cell r="A329" t="str">
            <v>ZMBG</v>
          </cell>
          <cell r="B329">
            <v>28890.58</v>
          </cell>
        </row>
        <row r="330">
          <cell r="A330" t="str">
            <v>ZMBN</v>
          </cell>
          <cell r="B330">
            <v>80403.759999999995</v>
          </cell>
        </row>
        <row r="331">
          <cell r="A331" t="str">
            <v>ZWEG</v>
          </cell>
          <cell r="B331">
            <v>26566.25</v>
          </cell>
        </row>
        <row r="332">
          <cell r="A332" t="str">
            <v>ZWEN</v>
          </cell>
          <cell r="B332">
            <v>50972.1</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P-level (2)"/>
      <sheetName val="C-budget"/>
      <sheetName val="Component-level-Proj"/>
      <sheetName val="Component-level"/>
      <sheetName val="Sub-component level"/>
      <sheetName val="Cluster-level"/>
      <sheetName val="NPP-level-NEW"/>
      <sheetName val="NPP-level"/>
      <sheetName val="Database"/>
      <sheetName val="NPPs"/>
      <sheetName val="Sheet1"/>
    </sheetNames>
    <sheetDataSet>
      <sheetData sheetId="0"/>
      <sheetData sheetId="1"/>
      <sheetData sheetId="2"/>
      <sheetData sheetId="3"/>
      <sheetData sheetId="4"/>
      <sheetData sheetId="5"/>
      <sheetData sheetId="6"/>
      <sheetData sheetId="7"/>
      <sheetData sheetId="8"/>
      <sheetData sheetId="9">
        <row r="3">
          <cell r="A3">
            <v>1</v>
          </cell>
          <cell r="B3" t="str">
            <v>1. AGRICULTURE AND RURAL DEVELOPMENT</v>
          </cell>
          <cell r="C3">
            <v>1.1000000000000001</v>
          </cell>
          <cell r="D3" t="str">
            <v xml:space="preserve">1.1. National Water and Natural Resource Development </v>
          </cell>
          <cell r="E3" t="str">
            <v>1.1.A.</v>
          </cell>
          <cell r="F3" t="str">
            <v>1.1.A. T1) The Water Resource and Irrigation Development (WRID)</v>
          </cell>
          <cell r="G3" t="str">
            <v>1.1.A.a</v>
          </cell>
          <cell r="H3" t="str">
            <v>1.1.A.a Institutional Reform and Capacity Development : Institutional strengthening at all levels and capacity development of the water sector;</v>
          </cell>
        </row>
        <row r="4">
          <cell r="A4">
            <v>1</v>
          </cell>
          <cell r="B4" t="str">
            <v>1. AGRICULTURE AND RURAL DEVELOPMENT</v>
          </cell>
          <cell r="C4">
            <v>1.1000000000000001</v>
          </cell>
          <cell r="D4" t="str">
            <v xml:space="preserve">1.1. National Water and Natural Resource Development </v>
          </cell>
          <cell r="E4" t="str">
            <v>1.1.A.</v>
          </cell>
          <cell r="F4" t="str">
            <v>1.1.A. T1) The Water Resource and Irrigation Development (WRID)</v>
          </cell>
          <cell r="G4" t="str">
            <v>1.1.A.b</v>
          </cell>
          <cell r="H4" t="str">
            <v xml:space="preserve">1.1.A.b Land and Water Monitoring : Better understanding of hydrological cycles, water resources potential and water infrastructure, for better management and development of water resources and irrigation; </v>
          </cell>
        </row>
        <row r="5">
          <cell r="A5">
            <v>1</v>
          </cell>
          <cell r="B5" t="str">
            <v>1. AGRICULTURE AND RURAL DEVELOPMENT</v>
          </cell>
          <cell r="C5">
            <v>1.1000000000000001</v>
          </cell>
          <cell r="D5" t="str">
            <v xml:space="preserve">1.1. National Water and Natural Resource Development </v>
          </cell>
          <cell r="E5" t="str">
            <v>1.1.A.</v>
          </cell>
          <cell r="F5" t="str">
            <v>1.1.A. T1) The Water Resource and Irrigation Development (WRID)</v>
          </cell>
          <cell r="G5" t="str">
            <v>1.1.A.c</v>
          </cell>
          <cell r="H5" t="str">
            <v xml:space="preserve">1.1.A.c Irrigation Development : Development and modernisation of the Government’s off-farm and on-farm irrigation at all levels of Government </v>
          </cell>
        </row>
        <row r="6">
          <cell r="A6">
            <v>1</v>
          </cell>
          <cell r="B6" t="str">
            <v>1. AGRICULTURE AND RURAL DEVELOPMENT</v>
          </cell>
          <cell r="C6">
            <v>1.1000000000000001</v>
          </cell>
          <cell r="D6" t="str">
            <v xml:space="preserve">1.1. National Water and Natural Resource Development </v>
          </cell>
          <cell r="E6" t="str">
            <v>1.1.A.</v>
          </cell>
          <cell r="F6" t="str">
            <v>1.1.A. T1) The Water Resource and Irrigation Development (WRID)</v>
          </cell>
          <cell r="G6" t="str">
            <v>1.1.A.d</v>
          </cell>
          <cell r="H6" t="str">
            <v>1.1.A.d Water Resources Development and Management : Increased national water utilisation capacity through water resources development</v>
          </cell>
        </row>
        <row r="7">
          <cell r="A7">
            <v>1</v>
          </cell>
          <cell r="B7" t="str">
            <v>1. AGRICULTURE AND RURAL DEVELOPMENT</v>
          </cell>
          <cell r="C7">
            <v>1.1000000000000001</v>
          </cell>
          <cell r="D7" t="str">
            <v xml:space="preserve">1.1. National Water and Natural Resource Development </v>
          </cell>
          <cell r="E7" t="str">
            <v>1.1.A.</v>
          </cell>
          <cell r="F7" t="str">
            <v>1.1.A. T1) The Water Resource and Irrigation Development (WRID)</v>
          </cell>
          <cell r="G7" t="str">
            <v>1.1.A.e</v>
          </cell>
          <cell r="H7" t="str">
            <v>1.1.A.e Flood Protection and Management : Protection of people, environment and infrastructure against floods to minimise flood damages</v>
          </cell>
        </row>
        <row r="8">
          <cell r="A8">
            <v>1</v>
          </cell>
          <cell r="B8" t="str">
            <v>1. AGRICULTURE AND RURAL DEVELOPMENT</v>
          </cell>
          <cell r="C8">
            <v>1.1000000000000001</v>
          </cell>
          <cell r="D8" t="str">
            <v xml:space="preserve">1.1. National Water and Natural Resource Development </v>
          </cell>
          <cell r="E8" t="str">
            <v>1.1.A.</v>
          </cell>
          <cell r="F8" t="str">
            <v>1.1.A. T1) The Water Resource and Irrigation Development (WRID)</v>
          </cell>
          <cell r="G8" t="str">
            <v>1.1.A.f</v>
          </cell>
          <cell r="H8" t="str">
            <v xml:space="preserve">1.1.A.f Rural Water Supply, Sanitation and Hygiene Promotion : Enhanced quality of life for people through improved access to safe, convenient, sustainable water and sanitation services </v>
          </cell>
        </row>
        <row r="9">
          <cell r="A9">
            <v>1</v>
          </cell>
          <cell r="B9" t="str">
            <v>1. AGRICULTURE AND RURAL DEVELOPMENT</v>
          </cell>
          <cell r="C9">
            <v>1.1000000000000001</v>
          </cell>
          <cell r="D9" t="str">
            <v xml:space="preserve">1.1. National Water and Natural Resource Development </v>
          </cell>
          <cell r="E9" t="str">
            <v>1.1.B.</v>
          </cell>
          <cell r="F9" t="str">
            <v>1.1.B.  2) Environmental Conservative and Management (EC&amp;M)</v>
          </cell>
          <cell r="G9" t="str">
            <v>1.1.B.a</v>
          </cell>
          <cell r="H9" t="str">
            <v xml:space="preserve">1.1.B.a Biodiversity and Land Management : Collate &amp; analyze data for future environment conservation &amp; management using CBNRM approach </v>
          </cell>
        </row>
        <row r="10">
          <cell r="A10">
            <v>1</v>
          </cell>
          <cell r="B10" t="str">
            <v>1. AGRICULTURE AND RURAL DEVELOPMENT</v>
          </cell>
          <cell r="C10">
            <v>1.1000000000000001</v>
          </cell>
          <cell r="D10" t="str">
            <v xml:space="preserve">1.1. National Water and Natural Resource Development </v>
          </cell>
          <cell r="E10" t="str">
            <v>1.1.B.</v>
          </cell>
          <cell r="F10" t="str">
            <v>1.1.B.  2) Environmental Conservative and Management (EC&amp;M)</v>
          </cell>
          <cell r="G10" t="str">
            <v>1.1.B.b</v>
          </cell>
          <cell r="H10" t="str">
            <v xml:space="preserve">1.1.B.b Energy for Rural Development in Afghanistan : Design &amp; implement sustainable rural energy projects ensuring sustainability though empowerment of rural communities </v>
          </cell>
        </row>
        <row r="11">
          <cell r="A11">
            <v>1</v>
          </cell>
          <cell r="B11" t="str">
            <v>1. AGRICULTURE AND RURAL DEVELOPMENT</v>
          </cell>
          <cell r="C11">
            <v>1.2</v>
          </cell>
          <cell r="D11" t="str">
            <v xml:space="preserve">1.2. National Comperhensive Agriculture Production and Market Development                                                                                                                  </v>
          </cell>
          <cell r="E11" t="str">
            <v>1.2.A.</v>
          </cell>
          <cell r="F11" t="str">
            <v>1.2.A. Food for Life</v>
          </cell>
          <cell r="G11" t="str">
            <v>N/A</v>
          </cell>
          <cell r="H11" t="str">
            <v>N/A</v>
          </cell>
        </row>
        <row r="12">
          <cell r="A12">
            <v>1</v>
          </cell>
          <cell r="B12" t="str">
            <v>1. AGRICULTURE AND RURAL DEVELOPMENT</v>
          </cell>
          <cell r="C12">
            <v>1.2</v>
          </cell>
          <cell r="D12" t="str">
            <v xml:space="preserve">1.2. National Comperhensive Agriculture Production and Market Development                                                                                                                  </v>
          </cell>
          <cell r="E12" t="str">
            <v>1.2.B.</v>
          </cell>
          <cell r="F12" t="str">
            <v>1.2.B. Enterprise and Market Development</v>
          </cell>
          <cell r="G12" t="str">
            <v>N/A</v>
          </cell>
          <cell r="H12" t="str">
            <v>N/A</v>
          </cell>
        </row>
        <row r="13">
          <cell r="A13">
            <v>1</v>
          </cell>
          <cell r="B13" t="str">
            <v>1. AGRICULTURE AND RURAL DEVELOPMENT</v>
          </cell>
          <cell r="C13">
            <v>1.3</v>
          </cell>
          <cell r="D13" t="str">
            <v>1.3. National Rural Access Program (NRAP)</v>
          </cell>
          <cell r="E13" t="str">
            <v>1.3.A.</v>
          </cell>
          <cell r="F13" t="str">
            <v>1.3.A. Improvement of secondary roads.</v>
          </cell>
          <cell r="G13" t="str">
            <v>N/A</v>
          </cell>
          <cell r="H13" t="str">
            <v>N/A</v>
          </cell>
        </row>
        <row r="14">
          <cell r="A14">
            <v>1</v>
          </cell>
          <cell r="B14" t="str">
            <v>1. AGRICULTURE AND RURAL DEVELOPMENT</v>
          </cell>
          <cell r="C14">
            <v>1.3</v>
          </cell>
          <cell r="D14" t="str">
            <v>1.3. National Rural Access Program (NRAP)</v>
          </cell>
          <cell r="E14" t="str">
            <v>1.3.B.</v>
          </cell>
          <cell r="F14" t="str">
            <v>1.3.B. Improvement of Tertiary roads.</v>
          </cell>
          <cell r="G14" t="str">
            <v>N/A</v>
          </cell>
          <cell r="H14" t="str">
            <v>N/A</v>
          </cell>
        </row>
        <row r="15">
          <cell r="A15">
            <v>1</v>
          </cell>
          <cell r="B15" t="str">
            <v>1. AGRICULTURE AND RURAL DEVELOPMENT</v>
          </cell>
          <cell r="C15">
            <v>1.3</v>
          </cell>
          <cell r="D15" t="str">
            <v>1.3. National Rural Access Program (NRAP)</v>
          </cell>
          <cell r="E15" t="str">
            <v>1.3.C.</v>
          </cell>
          <cell r="F15" t="str">
            <v>1.3.C. Institutional building.</v>
          </cell>
          <cell r="G15" t="str">
            <v>N/A</v>
          </cell>
          <cell r="H15" t="str">
            <v>N/A</v>
          </cell>
        </row>
        <row r="16">
          <cell r="A16">
            <v>1</v>
          </cell>
          <cell r="B16" t="str">
            <v>1. AGRICULTURE AND RURAL DEVELOPMENT</v>
          </cell>
          <cell r="C16">
            <v>1.4</v>
          </cell>
          <cell r="D16" t="str">
            <v>1.4. Strenthening Local Institutions</v>
          </cell>
          <cell r="E16" t="str">
            <v>1.4.A.</v>
          </cell>
          <cell r="F16" t="str">
            <v>1.4.A. To improve the capacity of the Community Development Committees to increase development and provide productive assets
for the local villages</v>
          </cell>
          <cell r="G16" t="str">
            <v>1.4.a.a</v>
          </cell>
          <cell r="H16" t="str">
            <v>1.4.a.a Stabilizatino process is strengthened thorugh effective integrated support by the government and communities enhancing the government's capacity to deliver services to the poor and the vulnerable</v>
          </cell>
        </row>
        <row r="17">
          <cell r="A17">
            <v>1</v>
          </cell>
          <cell r="B17" t="str">
            <v>1. AGRICULTURE AND RURAL DEVELOPMENT</v>
          </cell>
          <cell r="C17">
            <v>1.4</v>
          </cell>
          <cell r="D17" t="str">
            <v>1.4. Strenthening Local Institutions</v>
          </cell>
          <cell r="E17" t="str">
            <v>1.4.B.</v>
          </cell>
          <cell r="F17" t="str">
            <v>1.4.B.  To finalize development of an effective model of Cluster Community Development Councils (CCDs) at the sub-district level.</v>
          </cell>
          <cell r="G17" t="str">
            <v>1.4.b.a</v>
          </cell>
          <cell r="H17" t="str">
            <v>1.4.b.a Model finalized at the end of three year program</v>
          </cell>
        </row>
        <row r="18">
          <cell r="A18">
            <v>1</v>
          </cell>
          <cell r="B18" t="str">
            <v>1. AGRICULTURE AND RURAL DEVELOPMENT</v>
          </cell>
          <cell r="C18">
            <v>1.4</v>
          </cell>
          <cell r="D18" t="str">
            <v>1.4. Strenthening Local Institutions</v>
          </cell>
          <cell r="E18" t="str">
            <v>1.4.C.</v>
          </cell>
          <cell r="F18" t="str">
            <v>1.4.C. To improve the capacity of District Development Assemblies to facilitate development at all levels and to increase the productive assets of districts,
completing the connection from the village to district level.</v>
          </cell>
          <cell r="G18" t="str">
            <v>1.4.c.a</v>
          </cell>
          <cell r="H18" t="str">
            <v>1.4.c.a DDAs serve as coordination bodies, assisting communites to design to implementation, integrated plans for improved services</v>
          </cell>
        </row>
        <row r="19">
          <cell r="A19">
            <v>2</v>
          </cell>
          <cell r="B19" t="str">
            <v xml:space="preserve">2. GOVERNANCE </v>
          </cell>
          <cell r="C19">
            <v>2.1</v>
          </cell>
          <cell r="D19" t="str">
            <v>2.1. Financial and Economic Reforms (PFM Roadmap)</v>
          </cell>
          <cell r="E19" t="str">
            <v>2.1.A.</v>
          </cell>
          <cell r="F19" t="str">
            <v>2.1.A. Strengthening the budget in driving effective delivery of key priority outcomes.</v>
          </cell>
          <cell r="G19" t="str">
            <v>2.1.A.a</v>
          </cell>
          <cell r="H19" t="str">
            <v>2.1.A.a.  Aid Management</v>
          </cell>
        </row>
        <row r="20">
          <cell r="A20">
            <v>2</v>
          </cell>
          <cell r="B20" t="str">
            <v xml:space="preserve">2. GOVERNANCE </v>
          </cell>
          <cell r="C20">
            <v>2.1</v>
          </cell>
          <cell r="D20" t="str">
            <v>2.1. Financial and Economic Reforms (PFM Roadmap)</v>
          </cell>
          <cell r="E20" t="str">
            <v>2.1.A.</v>
          </cell>
          <cell r="F20" t="str">
            <v>2.1.A. Strengthening the budget in driving effective delivery of key priority outcomes.</v>
          </cell>
          <cell r="G20" t="str">
            <v>2.1.A.b</v>
          </cell>
          <cell r="H20" t="str">
            <v>2.1.A.b.   Medium term Fiscal Strategy</v>
          </cell>
        </row>
        <row r="21">
          <cell r="A21">
            <v>2</v>
          </cell>
          <cell r="B21" t="str">
            <v xml:space="preserve">2. GOVERNANCE </v>
          </cell>
          <cell r="C21">
            <v>2.1</v>
          </cell>
          <cell r="D21" t="str">
            <v>2.1. Financial and Economic Reforms (PFM Roadmap)</v>
          </cell>
          <cell r="E21" t="str">
            <v>2.1.A.</v>
          </cell>
          <cell r="F21" t="str">
            <v>2.1.A. Strengthening the budget in driving effective delivery of key priority outcomes.</v>
          </cell>
          <cell r="G21" t="str">
            <v>2.1.A.c</v>
          </cell>
          <cell r="H21" t="str">
            <v>2.1.A.c.   Increase domestic revenue; Mining sector transparency &amp; Public Enterprise reforms</v>
          </cell>
        </row>
        <row r="22">
          <cell r="A22">
            <v>2</v>
          </cell>
          <cell r="B22" t="str">
            <v xml:space="preserve">2. GOVERNANCE </v>
          </cell>
          <cell r="C22">
            <v>2.1</v>
          </cell>
          <cell r="D22" t="str">
            <v>2.1. Financial and Economic Reforms (PFM Roadmap)</v>
          </cell>
          <cell r="E22" t="str">
            <v>2.1.A.</v>
          </cell>
          <cell r="F22" t="str">
            <v>2.1.A. Strengthening the budget in driving effective delivery of key priority outcomes.</v>
          </cell>
          <cell r="G22" t="str">
            <v>2.1.A.d</v>
          </cell>
          <cell r="H22" t="str">
            <v>2.1.A.d.  Program budgeting</v>
          </cell>
        </row>
        <row r="23">
          <cell r="A23">
            <v>2</v>
          </cell>
          <cell r="B23" t="str">
            <v xml:space="preserve">2. GOVERNANCE </v>
          </cell>
          <cell r="C23">
            <v>2.1</v>
          </cell>
          <cell r="D23" t="str">
            <v>2.1. Financial and Economic Reforms (PFM Roadmap)</v>
          </cell>
          <cell r="E23" t="str">
            <v>2.1.B.</v>
          </cell>
          <cell r="F23" t="str">
            <v>2.1.B. Improved budget execution</v>
          </cell>
          <cell r="G23" t="str">
            <v>2.1.B.a</v>
          </cell>
          <cell r="H23" t="str">
            <v>2.1.B.a.  Provincial Budgeting</v>
          </cell>
        </row>
        <row r="24">
          <cell r="A24">
            <v>2</v>
          </cell>
          <cell r="B24" t="str">
            <v xml:space="preserve">2. GOVERNANCE </v>
          </cell>
          <cell r="C24">
            <v>2.1</v>
          </cell>
          <cell r="D24" t="str">
            <v>2.1. Financial and Economic Reforms (PFM Roadmap)</v>
          </cell>
          <cell r="E24" t="str">
            <v>2.1.B.</v>
          </cell>
          <cell r="F24" t="str">
            <v>2.1.B. Improved budget execution</v>
          </cell>
          <cell r="G24" t="str">
            <v>2.1.B.b</v>
          </cell>
          <cell r="H24" t="str">
            <v>2.1.B.b.  Procurement</v>
          </cell>
        </row>
        <row r="25">
          <cell r="A25">
            <v>2</v>
          </cell>
          <cell r="B25" t="str">
            <v xml:space="preserve">2. GOVERNANCE </v>
          </cell>
          <cell r="C25">
            <v>2.1</v>
          </cell>
          <cell r="D25" t="str">
            <v>2.1. Financial and Economic Reforms (PFM Roadmap)</v>
          </cell>
          <cell r="E25" t="str">
            <v>2.1.B.</v>
          </cell>
          <cell r="F25" t="str">
            <v>2.1.B. Improved budget execution</v>
          </cell>
          <cell r="G25" t="str">
            <v>2.1.B.c</v>
          </cell>
          <cell r="H25" t="str">
            <v>2.1.B.c.  Performance monitoring</v>
          </cell>
        </row>
        <row r="26">
          <cell r="A26">
            <v>2</v>
          </cell>
          <cell r="B26" t="str">
            <v xml:space="preserve">2. GOVERNANCE </v>
          </cell>
          <cell r="C26">
            <v>2.1</v>
          </cell>
          <cell r="D26" t="str">
            <v>2.1. Financial and Economic Reforms (PFM Roadmap)</v>
          </cell>
          <cell r="E26" t="str">
            <v>2.1.B.</v>
          </cell>
          <cell r="F26" t="str">
            <v>2.1.B. Improved budget execution</v>
          </cell>
          <cell r="G26" t="str">
            <v>2.1.B.d</v>
          </cell>
          <cell r="H26" t="str">
            <v>2.1.B.d.  Other initiatives</v>
          </cell>
        </row>
        <row r="27">
          <cell r="A27">
            <v>2</v>
          </cell>
          <cell r="B27" t="str">
            <v xml:space="preserve">2. GOVERNANCE </v>
          </cell>
          <cell r="C27">
            <v>2.1</v>
          </cell>
          <cell r="D27" t="str">
            <v>2.1. Financial and Economic Reforms (PFM Roadmap)</v>
          </cell>
          <cell r="E27" t="str">
            <v>2.1.C.</v>
          </cell>
          <cell r="F27" t="str">
            <v>2.1.C. Increased transparency and accountability</v>
          </cell>
          <cell r="G27" t="str">
            <v>2.1.C.a</v>
          </cell>
          <cell r="H27" t="str">
            <v>2.1.C.a.  Communications</v>
          </cell>
        </row>
        <row r="28">
          <cell r="A28">
            <v>2</v>
          </cell>
          <cell r="B28" t="str">
            <v xml:space="preserve">2. GOVERNANCE </v>
          </cell>
          <cell r="C28">
            <v>2.1</v>
          </cell>
          <cell r="D28" t="str">
            <v>2.1. Financial and Economic Reforms (PFM Roadmap)</v>
          </cell>
          <cell r="E28" t="str">
            <v>2.1.C.</v>
          </cell>
          <cell r="F28" t="str">
            <v>2.1.C. Increased transparency and accountability</v>
          </cell>
          <cell r="G28" t="str">
            <v>2.1.C.b</v>
          </cell>
          <cell r="H28" t="str">
            <v>2.1.C.b.  Internal Audit</v>
          </cell>
        </row>
        <row r="29">
          <cell r="A29">
            <v>2</v>
          </cell>
          <cell r="B29" t="str">
            <v xml:space="preserve">2. GOVERNANCE </v>
          </cell>
          <cell r="C29">
            <v>2.1</v>
          </cell>
          <cell r="D29" t="str">
            <v>2.1. Financial and Economic Reforms (PFM Roadmap)</v>
          </cell>
          <cell r="E29" t="str">
            <v xml:space="preserve">2.1.C. </v>
          </cell>
          <cell r="F29" t="str">
            <v>2.1.C. Increased transparency and accountability</v>
          </cell>
          <cell r="G29" t="str">
            <v>2.1.C.c</v>
          </cell>
          <cell r="H29" t="str">
            <v>2.1.C.c.  External Audit</v>
          </cell>
        </row>
        <row r="30">
          <cell r="A30">
            <v>2</v>
          </cell>
          <cell r="B30" t="str">
            <v xml:space="preserve">2. GOVERNANCE </v>
          </cell>
          <cell r="C30">
            <v>2.1</v>
          </cell>
          <cell r="D30" t="str">
            <v>2.1. Financial and Economic Reforms (PFM Roadmap)</v>
          </cell>
          <cell r="E30" t="str">
            <v xml:space="preserve">2.1.D. </v>
          </cell>
          <cell r="F30" t="str">
            <v>2.1.D. Reforms to improve capacity at line ministries</v>
          </cell>
          <cell r="G30" t="str">
            <v>2.1.D.a</v>
          </cell>
          <cell r="H30" t="str">
            <v xml:space="preserve">2.1.D.a. Reform to improve capacity of Line Ministries </v>
          </cell>
        </row>
        <row r="31">
          <cell r="A31">
            <v>2</v>
          </cell>
          <cell r="B31" t="str">
            <v xml:space="preserve">2. GOVERNANCE </v>
          </cell>
          <cell r="C31">
            <v>2.1</v>
          </cell>
          <cell r="D31" t="str">
            <v>2.1. Financial and Economic Reforms (PFM Roadmap)</v>
          </cell>
          <cell r="E31" t="str">
            <v xml:space="preserve">2.1.D. </v>
          </cell>
          <cell r="F31" t="str">
            <v>2.1.D. Reforms to improve capacity at line ministries</v>
          </cell>
          <cell r="G31">
            <v>2.0999984741210938</v>
          </cell>
          <cell r="H31">
            <v>0</v>
          </cell>
        </row>
        <row r="32">
          <cell r="A32">
            <v>2</v>
          </cell>
          <cell r="B32" t="str">
            <v xml:space="preserve">2. GOVERNANCE </v>
          </cell>
          <cell r="C32">
            <v>2.2000000000000002</v>
          </cell>
          <cell r="D32" t="str">
            <v>2.2.  National Transparency And Accountability Program</v>
          </cell>
          <cell r="E32" t="str">
            <v xml:space="preserve">2.2.A. </v>
          </cell>
          <cell r="F32" t="str">
            <v>2.2.A. Further legal and institutional development</v>
          </cell>
          <cell r="G32" t="str">
            <v>N/A</v>
          </cell>
          <cell r="H32" t="str">
            <v>N/A</v>
          </cell>
        </row>
        <row r="33">
          <cell r="A33">
            <v>2</v>
          </cell>
          <cell r="B33" t="str">
            <v xml:space="preserve">2. GOVERNANCE </v>
          </cell>
          <cell r="C33">
            <v>2.2000000000000002</v>
          </cell>
          <cell r="D33" t="str">
            <v>2.2.  National Transparency And Accountability Program</v>
          </cell>
          <cell r="E33" t="str">
            <v xml:space="preserve">2.2.B. </v>
          </cell>
          <cell r="F33" t="str">
            <v>2.2.B. Strengthen accountability mechanisms</v>
          </cell>
          <cell r="G33" t="str">
            <v>N/A</v>
          </cell>
          <cell r="H33" t="str">
            <v>N/A</v>
          </cell>
        </row>
        <row r="34">
          <cell r="A34">
            <v>2</v>
          </cell>
          <cell r="B34" t="str">
            <v xml:space="preserve">2. GOVERNANCE </v>
          </cell>
          <cell r="C34">
            <v>2.2000000000000002</v>
          </cell>
          <cell r="D34" t="str">
            <v>2.2.  National Transparency And Accountability Program</v>
          </cell>
          <cell r="E34" t="str">
            <v>2.2.C.I</v>
          </cell>
          <cell r="F34" t="str">
            <v>2.2.C.Introducing Transparency Initiatives</v>
          </cell>
          <cell r="G34" t="str">
            <v>N/A</v>
          </cell>
          <cell r="H34" t="str">
            <v>N/A</v>
          </cell>
        </row>
        <row r="35">
          <cell r="A35">
            <v>2</v>
          </cell>
          <cell r="B35" t="str">
            <v xml:space="preserve">2. GOVERNANCE </v>
          </cell>
          <cell r="C35">
            <v>2.2999999999999998</v>
          </cell>
          <cell r="D35" t="str">
            <v>2.3. The Afghanistan Program For Efficient And Effective Government</v>
          </cell>
          <cell r="E35" t="str">
            <v xml:space="preserve">2.3.A. </v>
          </cell>
          <cell r="F35" t="str">
            <v>2.3.A. To strengthen policy, legal and regulatory frameworks governing the civil service and Public Administration Reform</v>
          </cell>
          <cell r="G35" t="str">
            <v>2.3.A.a</v>
          </cell>
          <cell r="H35" t="str">
            <v>2.3.A.a Strengthen the Civil Service and PAR legal / policy environment  -</v>
          </cell>
        </row>
        <row r="36">
          <cell r="A36">
            <v>2</v>
          </cell>
          <cell r="B36" t="str">
            <v xml:space="preserve">2. GOVERNANCE </v>
          </cell>
          <cell r="C36">
            <v>2.2999999999999998</v>
          </cell>
          <cell r="D36" t="str">
            <v>2.3. The Afghanistan Program For Efficient And Effective Government</v>
          </cell>
          <cell r="E36" t="str">
            <v xml:space="preserve">2.3.B. </v>
          </cell>
          <cell r="F36" t="str">
            <v>2.3.B. to increase civil service and public administration operational efficiency and effectiveness at the central, ministry and sub-national levels of government</v>
          </cell>
          <cell r="G36" t="str">
            <v>2.3.B.a</v>
          </cell>
          <cell r="H36" t="str">
            <v>2.3.B.a Carry out technical capacity assessments (TCA) of priority ministries</v>
          </cell>
        </row>
        <row r="37">
          <cell r="A37">
            <v>2</v>
          </cell>
          <cell r="B37" t="str">
            <v xml:space="preserve">2. GOVERNANCE </v>
          </cell>
          <cell r="C37">
            <v>2.2999999999999998</v>
          </cell>
          <cell r="D37" t="str">
            <v>2.3. The Afghanistan Program For Efficient And Effective Government</v>
          </cell>
          <cell r="E37" t="str">
            <v xml:space="preserve">2.3.B. </v>
          </cell>
          <cell r="F37" t="str">
            <v>2.3.B. to increase civil service and public administration operational efficiency and effectiveness at the central, ministry and sub-national levels of government</v>
          </cell>
          <cell r="G37" t="str">
            <v>2.2.B.b</v>
          </cell>
          <cell r="H37" t="str">
            <v>2.2.B.b Provide “strategic staffing” management capacity support to ministries</v>
          </cell>
        </row>
        <row r="38">
          <cell r="A38">
            <v>2</v>
          </cell>
          <cell r="B38" t="str">
            <v xml:space="preserve">2. GOVERNANCE </v>
          </cell>
          <cell r="C38">
            <v>2.2999999999999998</v>
          </cell>
          <cell r="D38" t="str">
            <v>2.3. The Afghanistan Program For Efficient And Effective Government</v>
          </cell>
          <cell r="E38" t="str">
            <v xml:space="preserve">2.3.B. </v>
          </cell>
          <cell r="F38" t="str">
            <v>2.3.B. to increase civil service and public administration operational efficiency and effectiveness at the central, ministry and sub-national levels of government</v>
          </cell>
          <cell r="G38" t="str">
            <v>2.3.B.c</v>
          </cell>
          <cell r="H38" t="str">
            <v>2.3.B.c Strengthen Human Resources Management (HRM) performance within priority Ministries and Agencies, at national and subnational levels</v>
          </cell>
        </row>
        <row r="39">
          <cell r="A39">
            <v>2</v>
          </cell>
          <cell r="B39" t="str">
            <v xml:space="preserve">2. GOVERNANCE </v>
          </cell>
          <cell r="C39">
            <v>2.2999999999999998</v>
          </cell>
          <cell r="D39" t="str">
            <v>2.3. The Afghanistan Program For Efficient And Effective Government</v>
          </cell>
          <cell r="E39" t="str">
            <v xml:space="preserve">2.3.B. </v>
          </cell>
          <cell r="F39" t="str">
            <v>2.3.B. to increase civil service and public administration operational efficiency and effectiveness at the central, ministry and sub-national levels of government</v>
          </cell>
          <cell r="G39" t="str">
            <v>2.3.B.d</v>
          </cell>
          <cell r="H39" t="str">
            <v>2.3.B.d Upgrade capacities of civil servants: high priority ministries/agencies</v>
          </cell>
        </row>
        <row r="40">
          <cell r="A40">
            <v>2</v>
          </cell>
          <cell r="B40" t="str">
            <v xml:space="preserve">2. GOVERNANCE </v>
          </cell>
          <cell r="C40">
            <v>2.2999999999999998</v>
          </cell>
          <cell r="D40" t="str">
            <v>2.3. The Afghanistan Program For Efficient And Effective Government</v>
          </cell>
          <cell r="E40" t="str">
            <v xml:space="preserve">2.3.B. </v>
          </cell>
          <cell r="F40" t="str">
            <v>2.3.B. to increase civil service and public administration operational efficiency and effectiveness at the central, ministry and sub-national levels of government</v>
          </cell>
          <cell r="G40" t="str">
            <v>2.3.B.e</v>
          </cell>
          <cell r="H40" t="str">
            <v>2.3.B.e Simplify government business / administrative processes (BPS)</v>
          </cell>
        </row>
        <row r="41">
          <cell r="A41">
            <v>2</v>
          </cell>
          <cell r="B41" t="str">
            <v xml:space="preserve">2. GOVERNANCE </v>
          </cell>
          <cell r="C41">
            <v>2.2999999999999998</v>
          </cell>
          <cell r="D41" t="str">
            <v>2.3. The Afghanistan Program For Efficient And Effective Government</v>
          </cell>
          <cell r="E41" t="str">
            <v xml:space="preserve">2.3.B. </v>
          </cell>
          <cell r="F41" t="str">
            <v>2.3.B. to increase civil service and public administration operational efficiency and effectiveness at the central, ministry and sub-national levels of government</v>
          </cell>
          <cell r="G41" t="str">
            <v>2.3.B.f</v>
          </cell>
          <cell r="H41" t="str">
            <v>2.3.B.f Strenghtened government prsence and service delivery in provinces</v>
          </cell>
        </row>
        <row r="42">
          <cell r="A42">
            <v>2</v>
          </cell>
          <cell r="B42" t="str">
            <v xml:space="preserve">2. GOVERNANCE </v>
          </cell>
          <cell r="C42">
            <v>2.2999999999999998</v>
          </cell>
          <cell r="D42" t="str">
            <v>2.3. The Afghanistan Program For Efficient And Effective Government</v>
          </cell>
          <cell r="E42" t="str">
            <v xml:space="preserve">2.3.B. </v>
          </cell>
          <cell r="F42" t="str">
            <v>2.3.B. to increase civil service and public administration operational efficiency and effectiveness at the central, ministry and sub-national levels of government</v>
          </cell>
          <cell r="G42" t="str">
            <v>2.3.B.g</v>
          </cell>
          <cell r="H42" t="str">
            <v xml:space="preserve">2.3.B.g Implement gender and equality policies across government  </v>
          </cell>
        </row>
        <row r="43">
          <cell r="A43">
            <v>2</v>
          </cell>
          <cell r="B43" t="str">
            <v xml:space="preserve">2. GOVERNANCE </v>
          </cell>
          <cell r="C43">
            <v>2.2999999999999998</v>
          </cell>
          <cell r="D43" t="str">
            <v>2.3. The Afghanistan Program For Efficient And Effective Government</v>
          </cell>
          <cell r="E43" t="str">
            <v xml:space="preserve">2.3.B. </v>
          </cell>
          <cell r="F43" t="str">
            <v>2.3.B. to increase civil service and public administration operational efficiency and effectiveness at the central, ministry and sub-national levels of government</v>
          </cell>
          <cell r="G43" t="str">
            <v>2.3.B.h</v>
          </cell>
          <cell r="H43" t="str">
            <v>2.3.B.h Upgrade and implement the Human Resources Management Information System (HRMIS) across government</v>
          </cell>
        </row>
        <row r="44">
          <cell r="A44">
            <v>2</v>
          </cell>
          <cell r="B44" t="str">
            <v xml:space="preserve">2. GOVERNANCE </v>
          </cell>
          <cell r="C44">
            <v>2.2999999999999998</v>
          </cell>
          <cell r="D44" t="str">
            <v>2.3. The Afghanistan Program For Efficient And Effective Government</v>
          </cell>
          <cell r="E44" t="str">
            <v xml:space="preserve">2.3.C. </v>
          </cell>
          <cell r="F44" t="str">
            <v>2.3.C. to develop a longer-term vision and strategy for reform of public administration that will meet the future needs of a self-sustaining Afghanistan</v>
          </cell>
          <cell r="G44" t="str">
            <v>N/A</v>
          </cell>
          <cell r="H44" t="str">
            <v>N/A</v>
          </cell>
        </row>
        <row r="45">
          <cell r="A45">
            <v>2</v>
          </cell>
          <cell r="B45" t="str">
            <v xml:space="preserve">2. GOVERNANCE </v>
          </cell>
          <cell r="C45">
            <v>2.2999999999999998</v>
          </cell>
          <cell r="D45" t="str">
            <v>2.3. The Afghanistan Program For Efficient And Effective Government</v>
          </cell>
          <cell r="E45" t="str">
            <v xml:space="preserve">2.3.D. </v>
          </cell>
          <cell r="F45" t="str">
            <v>2.3.D. to strengthen the performance of the IARCSC and its subsidiary bodies through focused capacity development in policy analysis, planning, management, service delivery, facilitation and oversight</v>
          </cell>
          <cell r="G45" t="str">
            <v>2.3.D.a</v>
          </cell>
          <cell r="H45" t="str">
            <v>2.3.D.a Develop and finalize IARCSC capacity development strategies &amp; plans  -</v>
          </cell>
        </row>
        <row r="46">
          <cell r="A46">
            <v>2</v>
          </cell>
          <cell r="B46" t="str">
            <v xml:space="preserve">2. GOVERNANCE </v>
          </cell>
          <cell r="C46">
            <v>2.4</v>
          </cell>
          <cell r="D46" t="str">
            <v>2.4. National Program For Local Governance</v>
          </cell>
          <cell r="E46" t="str">
            <v xml:space="preserve">2.4.A. </v>
          </cell>
          <cell r="F46" t="str">
            <v>2.4.A. National Basis For Local Governance</v>
          </cell>
          <cell r="G46" t="str">
            <v>2.4.A.a</v>
          </cell>
          <cell r="H46" t="str">
            <v>2.4.A.a.  Prioritization of the Sub-national Governance Policy</v>
          </cell>
        </row>
        <row r="47">
          <cell r="A47">
            <v>2</v>
          </cell>
          <cell r="B47" t="str">
            <v xml:space="preserve">2. GOVERNANCE </v>
          </cell>
          <cell r="C47">
            <v>2.4</v>
          </cell>
          <cell r="D47" t="str">
            <v>2.4. National Program For Local Governance</v>
          </cell>
          <cell r="E47" t="str">
            <v xml:space="preserve">2.4.A. </v>
          </cell>
          <cell r="F47" t="str">
            <v>2.4.A. National Basis For Local Governance</v>
          </cell>
          <cell r="G47" t="str">
            <v>2.4.A.b</v>
          </cell>
          <cell r="H47" t="str">
            <v>2.4.A.b.  Legislative Reform</v>
          </cell>
        </row>
        <row r="48">
          <cell r="A48">
            <v>2</v>
          </cell>
          <cell r="B48" t="str">
            <v xml:space="preserve">2. GOVERNANCE </v>
          </cell>
          <cell r="C48">
            <v>2.4</v>
          </cell>
          <cell r="D48" t="str">
            <v>2.4. National Program For Local Governance</v>
          </cell>
          <cell r="E48" t="str">
            <v xml:space="preserve">2.4.A. </v>
          </cell>
          <cell r="F48" t="str">
            <v>2.4.A. National Basis For Local Governance</v>
          </cell>
          <cell r="G48" t="str">
            <v>2.4.A.c</v>
          </cell>
          <cell r="H48" t="str">
            <v>2.4.A.c.  Subnational Finance and Planning</v>
          </cell>
        </row>
        <row r="49">
          <cell r="A49">
            <v>2</v>
          </cell>
          <cell r="B49" t="str">
            <v xml:space="preserve">2. GOVERNANCE </v>
          </cell>
          <cell r="C49">
            <v>2.4</v>
          </cell>
          <cell r="D49" t="str">
            <v>2.4. National Program For Local Governance</v>
          </cell>
          <cell r="E49" t="str">
            <v xml:space="preserve">2.4.A. </v>
          </cell>
          <cell r="F49" t="str">
            <v>2.4.A. National Basis For Local Governance</v>
          </cell>
          <cell r="G49" t="str">
            <v>2.4.A.d</v>
          </cell>
          <cell r="H49" t="str">
            <v>2.4.A.d. institutional and Capacity Development of IDLG centre</v>
          </cell>
        </row>
        <row r="50">
          <cell r="A50">
            <v>2</v>
          </cell>
          <cell r="B50" t="str">
            <v xml:space="preserve">2. GOVERNANCE </v>
          </cell>
          <cell r="C50">
            <v>2.4</v>
          </cell>
          <cell r="D50" t="str">
            <v>2.4. National Program For Local Governance</v>
          </cell>
          <cell r="E50" t="str">
            <v xml:space="preserve">2.4.A. </v>
          </cell>
          <cell r="F50" t="str">
            <v>2.4.A. National Basis For Local Governance</v>
          </cell>
          <cell r="G50" t="str">
            <v>2.4.A.e</v>
          </cell>
          <cell r="H50" t="str">
            <v>2.4.A.e. IDLG Financial Management and Audit Capacity</v>
          </cell>
        </row>
        <row r="51">
          <cell r="A51">
            <v>2</v>
          </cell>
          <cell r="B51" t="str">
            <v xml:space="preserve">2. GOVERNANCE </v>
          </cell>
          <cell r="C51">
            <v>2.4</v>
          </cell>
          <cell r="D51" t="str">
            <v>2.4. National Program For Local Governance</v>
          </cell>
          <cell r="E51" t="str">
            <v xml:space="preserve">2.4.A. </v>
          </cell>
          <cell r="F51" t="str">
            <v>2.4.A. National Basis For Local Governance</v>
          </cell>
          <cell r="G51" t="str">
            <v>2.4.A.f</v>
          </cell>
          <cell r="H51" t="str">
            <v>2.4.A.f.  Media &amp; Strategic Communication</v>
          </cell>
        </row>
        <row r="52">
          <cell r="A52">
            <v>2</v>
          </cell>
          <cell r="B52" t="str">
            <v xml:space="preserve">2. GOVERNANCE </v>
          </cell>
          <cell r="C52">
            <v>2.4</v>
          </cell>
          <cell r="D52" t="str">
            <v>2.4. National Program For Local Governance</v>
          </cell>
          <cell r="E52" t="str">
            <v xml:space="preserve">2.4.A. </v>
          </cell>
          <cell r="F52" t="str">
            <v>2.4.A. National Basis For Local Governance</v>
          </cell>
          <cell r="G52" t="str">
            <v>2.4.A.g</v>
          </cell>
          <cell r="H52" t="str">
            <v>2.4.A.g.  M&amp;E, Surveys and Reporting</v>
          </cell>
        </row>
        <row r="53">
          <cell r="A53">
            <v>2</v>
          </cell>
          <cell r="B53" t="str">
            <v xml:space="preserve">2. GOVERNANCE </v>
          </cell>
          <cell r="C53">
            <v>2.4</v>
          </cell>
          <cell r="D53" t="str">
            <v>2.4. National Program For Local Governance</v>
          </cell>
          <cell r="E53" t="str">
            <v xml:space="preserve">2.4.A. </v>
          </cell>
          <cell r="F53" t="str">
            <v>2.4.A. National Basis For Local Governance</v>
          </cell>
          <cell r="G53" t="str">
            <v>2.4.A.h</v>
          </cell>
          <cell r="H53" t="str">
            <v>2.4.A.h. Information, Communications and Technology</v>
          </cell>
        </row>
        <row r="54">
          <cell r="A54">
            <v>2</v>
          </cell>
          <cell r="B54" t="str">
            <v xml:space="preserve">2. GOVERNANCE </v>
          </cell>
          <cell r="C54">
            <v>2.4</v>
          </cell>
          <cell r="D54" t="str">
            <v>2.4. National Program For Local Governance</v>
          </cell>
          <cell r="E54" t="str">
            <v xml:space="preserve">2.4.B. </v>
          </cell>
          <cell r="F54" t="str">
            <v>2.4.B. Provincial and District Administration</v>
          </cell>
          <cell r="G54" t="str">
            <v>2.4.B.a</v>
          </cell>
          <cell r="H54" t="str">
            <v>2.4.B.a.  Provincial and District Infrastructure &amp; Provision of Facilities</v>
          </cell>
        </row>
        <row r="55">
          <cell r="A55">
            <v>2</v>
          </cell>
          <cell r="B55" t="str">
            <v xml:space="preserve">2. GOVERNANCE </v>
          </cell>
          <cell r="C55">
            <v>2.4</v>
          </cell>
          <cell r="D55" t="str">
            <v>2.4. National Program For Local Governance</v>
          </cell>
          <cell r="E55" t="str">
            <v xml:space="preserve">2.4.B. </v>
          </cell>
          <cell r="F55" t="str">
            <v>2.4.B. Provincial and District Administration</v>
          </cell>
          <cell r="G55" t="str">
            <v>2.4.B.b</v>
          </cell>
          <cell r="H55" t="str">
            <v>2.4.B.b.  Public Administration Reform</v>
          </cell>
        </row>
        <row r="56">
          <cell r="A56">
            <v>2</v>
          </cell>
          <cell r="B56" t="str">
            <v xml:space="preserve">2. GOVERNANCE </v>
          </cell>
          <cell r="C56">
            <v>2.4</v>
          </cell>
          <cell r="D56" t="str">
            <v>2.4. National Program For Local Governance</v>
          </cell>
          <cell r="E56" t="str">
            <v xml:space="preserve">2.4.B. </v>
          </cell>
          <cell r="F56" t="str">
            <v>2.4.B. Provincial and District Administration</v>
          </cell>
          <cell r="G56" t="str">
            <v>2.4.B.c</v>
          </cell>
          <cell r="H56" t="str">
            <v>2.4.B.c. Provincial &amp; Districts' Institutional &amp; Capacity Development</v>
          </cell>
        </row>
        <row r="57">
          <cell r="A57">
            <v>2</v>
          </cell>
          <cell r="B57" t="str">
            <v xml:space="preserve">2. GOVERNANCE </v>
          </cell>
          <cell r="C57">
            <v>2.4</v>
          </cell>
          <cell r="D57" t="str">
            <v>2.4. National Program For Local Governance</v>
          </cell>
          <cell r="E57" t="str">
            <v xml:space="preserve">2.4.B. </v>
          </cell>
          <cell r="F57" t="str">
            <v>2.4.B. Provincial and District Administration</v>
          </cell>
          <cell r="G57" t="str">
            <v>2.4.B.d</v>
          </cell>
          <cell r="H57" t="str">
            <v>2.4.B.d. Strengthening sub-national presence and coordination</v>
          </cell>
        </row>
        <row r="58">
          <cell r="A58">
            <v>2</v>
          </cell>
          <cell r="B58" t="str">
            <v xml:space="preserve">2. GOVERNANCE </v>
          </cell>
          <cell r="C58">
            <v>2.4</v>
          </cell>
          <cell r="D58" t="str">
            <v>2.4. National Program For Local Governance</v>
          </cell>
          <cell r="E58" t="str">
            <v xml:space="preserve">2.4.B. </v>
          </cell>
          <cell r="F58" t="str">
            <v>2.4.B. Provincial and District Administration</v>
          </cell>
          <cell r="G58" t="str">
            <v>2.4.B.e</v>
          </cell>
          <cell r="H58" t="str">
            <v>2.4.B.e.  Support to Cross Cutting and National Issues</v>
          </cell>
        </row>
        <row r="59">
          <cell r="A59">
            <v>2</v>
          </cell>
          <cell r="B59" t="str">
            <v xml:space="preserve">2. GOVERNANCE </v>
          </cell>
          <cell r="C59">
            <v>2.4</v>
          </cell>
          <cell r="D59" t="str">
            <v>2.4. National Program For Local Governance</v>
          </cell>
          <cell r="E59" t="str">
            <v xml:space="preserve">2.4.B. </v>
          </cell>
          <cell r="F59" t="str">
            <v>2.4.B. Provincial and District Administration</v>
          </cell>
          <cell r="G59" t="str">
            <v>2.4.B.f</v>
          </cell>
          <cell r="H59" t="str">
            <v>2.4.B.f.  Provincial Strategic Planning</v>
          </cell>
        </row>
        <row r="60">
          <cell r="A60">
            <v>2</v>
          </cell>
          <cell r="B60" t="str">
            <v xml:space="preserve">2. GOVERNANCE </v>
          </cell>
          <cell r="C60">
            <v>2.4</v>
          </cell>
          <cell r="D60" t="str">
            <v>2.4. National Program For Local Governance</v>
          </cell>
          <cell r="E60" t="str">
            <v xml:space="preserve">2.4.C. </v>
          </cell>
          <cell r="F60" t="str">
            <v>2.4.C. Municipal Administration</v>
          </cell>
          <cell r="G60" t="str">
            <v>2.4.C.a</v>
          </cell>
          <cell r="H60" t="str">
            <v>2.4.C.a.  Provincial municipal administrations' refurbishment and provision of facilities</v>
          </cell>
        </row>
        <row r="61">
          <cell r="A61">
            <v>2</v>
          </cell>
          <cell r="B61" t="str">
            <v xml:space="preserve">2. GOVERNANCE </v>
          </cell>
          <cell r="C61">
            <v>2.4</v>
          </cell>
          <cell r="D61" t="str">
            <v>2.4. National Program For Local Governance</v>
          </cell>
          <cell r="E61" t="str">
            <v xml:space="preserve">2.4.C. </v>
          </cell>
          <cell r="F61" t="str">
            <v>2.4.C. Municipal Administration</v>
          </cell>
          <cell r="G61" t="str">
            <v>2.4.C.b</v>
          </cell>
          <cell r="H61" t="str">
            <v>2.4.C.b.  Municipal Administrative Reforms and Developing of Municipal Urban Strategic Development Plans</v>
          </cell>
        </row>
        <row r="62">
          <cell r="A62">
            <v>2</v>
          </cell>
          <cell r="B62" t="str">
            <v xml:space="preserve">2. GOVERNANCE </v>
          </cell>
          <cell r="C62">
            <v>2.4</v>
          </cell>
          <cell r="D62" t="str">
            <v>2.4. National Program For Local Governance</v>
          </cell>
          <cell r="E62" t="str">
            <v xml:space="preserve">2.4.C. </v>
          </cell>
          <cell r="F62" t="str">
            <v>2.4.C. Municipal Administration</v>
          </cell>
          <cell r="G62" t="str">
            <v>2.4.C.c</v>
          </cell>
          <cell r="H62" t="str">
            <v>2.4.C.c. Municipal Finance and Revenues</v>
          </cell>
        </row>
        <row r="63">
          <cell r="A63">
            <v>2</v>
          </cell>
          <cell r="B63" t="str">
            <v xml:space="preserve">2. GOVERNANCE </v>
          </cell>
          <cell r="C63">
            <v>2.4</v>
          </cell>
          <cell r="D63" t="str">
            <v>2.4. National Program For Local Governance</v>
          </cell>
          <cell r="E63" t="str">
            <v xml:space="preserve">2.4.C. </v>
          </cell>
          <cell r="F63" t="str">
            <v>2.4.C. Municipal Administration</v>
          </cell>
          <cell r="G63" t="str">
            <v>2.4.C.d</v>
          </cell>
          <cell r="H63" t="str">
            <v>2.4.C.d.  Community-Based Development &amp; Governance in Municipalities</v>
          </cell>
        </row>
        <row r="64">
          <cell r="A64">
            <v>2</v>
          </cell>
          <cell r="B64" t="str">
            <v xml:space="preserve">2. GOVERNANCE </v>
          </cell>
          <cell r="C64">
            <v>2.4</v>
          </cell>
          <cell r="D64" t="str">
            <v>2.4. National Program For Local Governance</v>
          </cell>
          <cell r="E64" t="str">
            <v xml:space="preserve">2.4.D. </v>
          </cell>
          <cell r="F64" t="str">
            <v>2.4.D. Local Representation, Accountability and Transparency</v>
          </cell>
          <cell r="G64" t="str">
            <v>2.4.D.a</v>
          </cell>
          <cell r="H64" t="str">
            <v>2.4.D.a.  Provincial Council capacity development</v>
          </cell>
        </row>
        <row r="65">
          <cell r="A65">
            <v>2</v>
          </cell>
          <cell r="B65" t="str">
            <v xml:space="preserve">2. GOVERNANCE </v>
          </cell>
          <cell r="C65">
            <v>2.4</v>
          </cell>
          <cell r="D65" t="str">
            <v>2.4. National Program For Local Governance</v>
          </cell>
          <cell r="E65" t="str">
            <v xml:space="preserve">2.4.D. </v>
          </cell>
          <cell r="F65" t="str">
            <v>2.4.D. Local Representation, Accountability and Transparency</v>
          </cell>
          <cell r="G65" t="str">
            <v>2.4.D.b</v>
          </cell>
          <cell r="H65" t="str">
            <v>2.4.D.b. District–level and village-level representation</v>
          </cell>
        </row>
        <row r="66">
          <cell r="A66">
            <v>2</v>
          </cell>
          <cell r="B66" t="str">
            <v xml:space="preserve">2. GOVERNANCE </v>
          </cell>
          <cell r="C66">
            <v>2.4</v>
          </cell>
          <cell r="D66" t="str">
            <v>2.4. National Program For Local Governance</v>
          </cell>
          <cell r="E66" t="str">
            <v xml:space="preserve">2.4.D. </v>
          </cell>
          <cell r="F66" t="str">
            <v>2.4.D. Local Representation, Accountability and Transparency</v>
          </cell>
          <cell r="G66" t="str">
            <v>2.4.D.c</v>
          </cell>
          <cell r="H66" t="str">
            <v>2.4.D.c.  Public grievances mechanisms</v>
          </cell>
        </row>
        <row r="67">
          <cell r="A67">
            <v>2</v>
          </cell>
          <cell r="B67" t="str">
            <v xml:space="preserve">2. GOVERNANCE </v>
          </cell>
          <cell r="C67">
            <v>2.4</v>
          </cell>
          <cell r="D67" t="str">
            <v>2.4. National Program For Local Governance</v>
          </cell>
          <cell r="E67" t="str">
            <v xml:space="preserve">2.4.D. </v>
          </cell>
          <cell r="F67" t="str">
            <v>2.4.D. Local Representation, Accountability and Transparency</v>
          </cell>
          <cell r="G67" t="str">
            <v>2.4.D.d</v>
          </cell>
          <cell r="H67" t="str">
            <v>2.4.D.d.  Local council coordination &amp; information-sharing</v>
          </cell>
        </row>
        <row r="68">
          <cell r="A68">
            <v>2</v>
          </cell>
          <cell r="B68" t="str">
            <v xml:space="preserve">2. GOVERNANCE </v>
          </cell>
          <cell r="C68">
            <v>2.4</v>
          </cell>
          <cell r="D68" t="str">
            <v>2.4. National Program For Local Governance</v>
          </cell>
          <cell r="E68" t="str">
            <v xml:space="preserve">2.4.D. </v>
          </cell>
          <cell r="F68" t="str">
            <v>2.4.D. Local Representation, Accountability and Transparency</v>
          </cell>
          <cell r="G68">
            <v>2.3999996185302734</v>
          </cell>
          <cell r="H68">
            <v>0</v>
          </cell>
        </row>
        <row r="69">
          <cell r="A69">
            <v>2</v>
          </cell>
          <cell r="B69" t="str">
            <v xml:space="preserve">2. GOVERNANCE </v>
          </cell>
          <cell r="C69">
            <v>2.4</v>
          </cell>
          <cell r="D69" t="str">
            <v>2.4. National Program For Local Governance</v>
          </cell>
          <cell r="E69" t="str">
            <v xml:space="preserve">2.4.D. </v>
          </cell>
          <cell r="F69" t="str">
            <v>2.4.D. Local Representation, Accountability and Transparency</v>
          </cell>
          <cell r="G69" t="str">
            <v>2.4.D.e</v>
          </cell>
          <cell r="H69" t="str">
            <v>2.4.D.e.  Support to newly elected representatives</v>
          </cell>
        </row>
        <row r="70">
          <cell r="A70">
            <v>2</v>
          </cell>
          <cell r="B70" t="str">
            <v xml:space="preserve">2. GOVERNANCE </v>
          </cell>
          <cell r="C70">
            <v>2.5</v>
          </cell>
          <cell r="D70" t="str">
            <v>2.5. National Program For Law And Justice For All</v>
          </cell>
          <cell r="E70" t="str">
            <v xml:space="preserve">2.5.A. </v>
          </cell>
          <cell r="F70" t="str">
            <v>2.5.A. Review and Revision of Laws and Operational Processes</v>
          </cell>
          <cell r="G70" t="str">
            <v>N/A</v>
          </cell>
          <cell r="H70" t="str">
            <v>N/A</v>
          </cell>
        </row>
        <row r="71">
          <cell r="A71">
            <v>2</v>
          </cell>
          <cell r="B71" t="str">
            <v xml:space="preserve">2. GOVERNANCE </v>
          </cell>
          <cell r="C71">
            <v>2.5</v>
          </cell>
          <cell r="D71" t="str">
            <v>2.5. National Program For Law And Justice For All</v>
          </cell>
          <cell r="E71" t="str">
            <v xml:space="preserve">2.5.B. </v>
          </cell>
          <cell r="F71" t="str">
            <v>2.5.B. Institutional Development</v>
          </cell>
          <cell r="G71" t="str">
            <v>N/A</v>
          </cell>
          <cell r="H71" t="str">
            <v>N/A</v>
          </cell>
        </row>
        <row r="72">
          <cell r="A72">
            <v>2</v>
          </cell>
          <cell r="B72" t="str">
            <v xml:space="preserve">2. GOVERNANCE </v>
          </cell>
          <cell r="C72">
            <v>2.5</v>
          </cell>
          <cell r="D72" t="str">
            <v>2.5. National Program For Law And Justice For All</v>
          </cell>
          <cell r="E72" t="str">
            <v xml:space="preserve">2.5.C. </v>
          </cell>
          <cell r="F72" t="str">
            <v>2.5.C. Security of JSI’s personnel</v>
          </cell>
          <cell r="G72" t="str">
            <v>N/A</v>
          </cell>
          <cell r="H72" t="str">
            <v>N/A</v>
          </cell>
        </row>
        <row r="73">
          <cell r="A73">
            <v>2</v>
          </cell>
          <cell r="B73" t="str">
            <v xml:space="preserve">2. GOVERNANCE </v>
          </cell>
          <cell r="C73">
            <v>2.5</v>
          </cell>
          <cell r="D73" t="str">
            <v>2.5. National Program For Law And Justice For All</v>
          </cell>
          <cell r="E73" t="str">
            <v xml:space="preserve">2.5.D. </v>
          </cell>
          <cell r="F73" t="str">
            <v>2.5.D. Providing Access to Justice</v>
          </cell>
          <cell r="G73" t="str">
            <v>N/A</v>
          </cell>
          <cell r="H73" t="str">
            <v>N/A</v>
          </cell>
        </row>
        <row r="74">
          <cell r="A74">
            <v>2</v>
          </cell>
          <cell r="B74" t="str">
            <v xml:space="preserve">2. GOVERNANCE </v>
          </cell>
          <cell r="C74">
            <v>2.6</v>
          </cell>
          <cell r="D74" t="str">
            <v>2.6. Program For Human Rights And Civic Responsibilities</v>
          </cell>
          <cell r="E74" t="str">
            <v xml:space="preserve"> - - - </v>
          </cell>
          <cell r="F74" t="str">
            <v xml:space="preserve"> - - - Administrative Costs</v>
          </cell>
          <cell r="G74" t="str">
            <v>N/A</v>
          </cell>
          <cell r="H74" t="str">
            <v>N/A</v>
          </cell>
        </row>
        <row r="75">
          <cell r="A75">
            <v>2</v>
          </cell>
          <cell r="B75" t="str">
            <v xml:space="preserve">2. GOVERNANCE </v>
          </cell>
          <cell r="C75">
            <v>2.6</v>
          </cell>
          <cell r="D75" t="str">
            <v>2.6. Program For Human Rights And Civic Responsibilities</v>
          </cell>
          <cell r="E75" t="str">
            <v xml:space="preserve">2.6.A. </v>
          </cell>
          <cell r="F75" t="str">
            <v>2.6.A. Strengthen Afghan State institutions</v>
          </cell>
          <cell r="G75" t="str">
            <v>2.6.A.a</v>
          </cell>
          <cell r="H75" t="str">
            <v>2.6.A.a.  Human Rights Support Unit is institutionalized within the Government of Afghanistan</v>
          </cell>
        </row>
        <row r="76">
          <cell r="A76">
            <v>2</v>
          </cell>
          <cell r="B76" t="str">
            <v xml:space="preserve">2. GOVERNANCE </v>
          </cell>
          <cell r="C76">
            <v>2.6</v>
          </cell>
          <cell r="D76" t="str">
            <v>2.6. Program For Human Rights And Civic Responsibilities</v>
          </cell>
          <cell r="E76" t="str">
            <v xml:space="preserve">2.6.A. </v>
          </cell>
          <cell r="F76" t="str">
            <v>2.6.A. Strengthen Afghan State institutions</v>
          </cell>
          <cell r="G76" t="str">
            <v>2.6.A.b</v>
          </cell>
          <cell r="H76" t="str">
            <v>2.6.A.b. Domestic laws and policies are harmonized with Afghanistan's human rights obligations</v>
          </cell>
        </row>
        <row r="77">
          <cell r="A77">
            <v>2</v>
          </cell>
          <cell r="B77" t="str">
            <v xml:space="preserve">2. GOVERNANCE </v>
          </cell>
          <cell r="C77">
            <v>2.6</v>
          </cell>
          <cell r="D77" t="str">
            <v>2.6. Program For Human Rights And Civic Responsibilities</v>
          </cell>
          <cell r="E77" t="str">
            <v xml:space="preserve">2.6.A. </v>
          </cell>
          <cell r="F77" t="str">
            <v>2.6.A. Strengthen Afghan State institutions</v>
          </cell>
          <cell r="G77" t="str">
            <v>2.6.A.c</v>
          </cell>
          <cell r="H77" t="str">
            <v>2.6.A.c.  Human rights and civic education programs across the Government are undertaken</v>
          </cell>
        </row>
        <row r="78">
          <cell r="A78">
            <v>2</v>
          </cell>
          <cell r="B78" t="str">
            <v xml:space="preserve">2. GOVERNANCE </v>
          </cell>
          <cell r="C78">
            <v>2.6</v>
          </cell>
          <cell r="D78" t="str">
            <v>2.6. Program For Human Rights And Civic Responsibilities</v>
          </cell>
          <cell r="E78" t="str">
            <v xml:space="preserve">2.6.B. </v>
          </cell>
          <cell r="F78" t="str">
            <v>2.6.B. Raise awareness among the general population</v>
          </cell>
          <cell r="G78" t="str">
            <v>2.6.B.a</v>
          </cell>
          <cell r="H78" t="str">
            <v>2.6.B.a.  Human rights and civic education program to target communities across Afghanistan and to ensure greater Government accountability is undertaken</v>
          </cell>
        </row>
        <row r="79">
          <cell r="A79">
            <v>2</v>
          </cell>
          <cell r="B79" t="str">
            <v xml:space="preserve">2. GOVERNANCE </v>
          </cell>
          <cell r="C79">
            <v>2.6</v>
          </cell>
          <cell r="D79" t="str">
            <v>2.6. Program For Human Rights And Civic Responsibilities</v>
          </cell>
          <cell r="E79" t="str">
            <v xml:space="preserve">2.6.B. </v>
          </cell>
          <cell r="F79" t="str">
            <v>2.6.B. Raise awareness among the general population</v>
          </cell>
          <cell r="G79" t="str">
            <v>2.6.B.b</v>
          </cell>
          <cell r="H79" t="str">
            <v>2.6.B.b.   Human rights and civic responsibility program is undertaken that targets formal educational institutions and media institutions in Afghanistan</v>
          </cell>
        </row>
        <row r="80">
          <cell r="A80">
            <v>2</v>
          </cell>
          <cell r="B80" t="str">
            <v xml:space="preserve">2. GOVERNANCE </v>
          </cell>
          <cell r="C80">
            <v>2.6</v>
          </cell>
          <cell r="D80" t="str">
            <v>2.6. Program For Human Rights And Civic Responsibilities</v>
          </cell>
          <cell r="E80" t="str">
            <v xml:space="preserve">2.6.C. </v>
          </cell>
          <cell r="F80" t="str">
            <v>2.6.C. Strengthen the independence and sustainability of national constitutional and
other specialized institutions</v>
          </cell>
          <cell r="G80" t="str">
            <v>2.6.C.a</v>
          </cell>
          <cell r="H80" t="str">
            <v>2.6.C.a. The institutional and human resource capacities of AIHRC are strengthened</v>
          </cell>
        </row>
        <row r="81">
          <cell r="A81">
            <v>2</v>
          </cell>
          <cell r="B81" t="str">
            <v xml:space="preserve">2. GOVERNANCE </v>
          </cell>
          <cell r="C81">
            <v>2.6</v>
          </cell>
          <cell r="D81" t="str">
            <v>2.6. Program For Human Rights And Civic Responsibilities</v>
          </cell>
          <cell r="E81" t="str">
            <v xml:space="preserve">2.6.C. </v>
          </cell>
          <cell r="F81" t="str">
            <v>2.6.C. Strengthen the independence and sustainability of national constitutional and
other specialized institutions</v>
          </cell>
          <cell r="G81" t="str">
            <v>2.6.C.b</v>
          </cell>
          <cell r="H81" t="str">
            <v>2.6.C.b. AIHRC's Independence is strengthened</v>
          </cell>
        </row>
        <row r="82">
          <cell r="A82">
            <v>2</v>
          </cell>
          <cell r="B82" t="str">
            <v xml:space="preserve">2. GOVERNANCE </v>
          </cell>
          <cell r="C82">
            <v>2.6</v>
          </cell>
          <cell r="D82" t="str">
            <v>2.6. Program For Human Rights And Civic Responsibilities</v>
          </cell>
          <cell r="E82" t="str">
            <v xml:space="preserve">2.6.D. </v>
          </cell>
          <cell r="F82" t="str">
            <v>2.6.D. Support Afghanistan's traditional and local institutions</v>
          </cell>
          <cell r="G82" t="str">
            <v>2.6.D.a</v>
          </cell>
          <cell r="H82" t="str">
            <v>2.6.D.a. AIHRC’s current awareness raising model is expanded to support of traditional and local institutions is strengthened</v>
          </cell>
        </row>
        <row r="83">
          <cell r="A83">
            <v>2</v>
          </cell>
          <cell r="B83" t="str">
            <v xml:space="preserve">2. GOVERNANCE </v>
          </cell>
          <cell r="C83">
            <v>2.6</v>
          </cell>
          <cell r="D83" t="str">
            <v>2.6. Program For Human Rights And Civic Responsibilities</v>
          </cell>
          <cell r="E83" t="str">
            <v xml:space="preserve">2.6.D. </v>
          </cell>
          <cell r="F83" t="str">
            <v>2.6.D. Support Afghanistan's traditional and local institutions</v>
          </cell>
          <cell r="G83" t="str">
            <v>2.6.D.b</v>
          </cell>
          <cell r="H83" t="str">
            <v>2.6.D.b. The process of establishing the legal and structural framework of local and district governance institutions is supported and strengthened</v>
          </cell>
        </row>
        <row r="84">
          <cell r="A84">
            <v>2</v>
          </cell>
          <cell r="B84" t="str">
            <v xml:space="preserve">2. GOVERNANCE </v>
          </cell>
          <cell r="C84">
            <v>2.6</v>
          </cell>
          <cell r="D84" t="str">
            <v>2.6. Program For Human Rights And Civic Responsibilities</v>
          </cell>
          <cell r="E84" t="str">
            <v xml:space="preserve">2.6.E. </v>
          </cell>
          <cell r="F84" t="str">
            <v>2.6.E. Ensure effective measures are in place to establish justice and end impunity</v>
          </cell>
          <cell r="G84" t="str">
            <v>2.6.E.a</v>
          </cell>
          <cell r="H84" t="str">
            <v>2.6.E.a.  The Three-Year Action Plan on Peace, Justice and Reconciliation is revisited and updated</v>
          </cell>
        </row>
        <row r="85">
          <cell r="A85">
            <v>2</v>
          </cell>
          <cell r="B85" t="str">
            <v xml:space="preserve">2. GOVERNANCE </v>
          </cell>
          <cell r="C85">
            <v>2.6</v>
          </cell>
          <cell r="D85" t="str">
            <v>2.6. Program For Human Rights And Civic Responsibilities</v>
          </cell>
          <cell r="E85" t="str">
            <v xml:space="preserve">2.6.E. </v>
          </cell>
          <cell r="F85" t="str">
            <v>2.6.E. Ensure effective measures are in place to establish justice and end impunity</v>
          </cell>
          <cell r="G85" t="str">
            <v>2.6.E.b</v>
          </cell>
          <cell r="H85" t="str">
            <v xml:space="preserve">2.6.E.b.  Operational mechanisms/Action Plan for the implementation of the conflict mapping report recommendations is developed </v>
          </cell>
        </row>
        <row r="86">
          <cell r="A86">
            <v>2</v>
          </cell>
          <cell r="B86" t="str">
            <v xml:space="preserve">2. GOVERNANCE </v>
          </cell>
          <cell r="C86">
            <v>2.6</v>
          </cell>
          <cell r="D86" t="str">
            <v>2.6. Program For Human Rights And Civic Responsibilities</v>
          </cell>
          <cell r="E86" t="str">
            <v xml:space="preserve">2.6.E. </v>
          </cell>
          <cell r="F86" t="str">
            <v>2.6.E. Ensure effective measures are in place to establish justice and end impunity</v>
          </cell>
          <cell r="G86" t="str">
            <v>2.6.E.c</v>
          </cell>
          <cell r="H86" t="str">
            <v>2.6.E.c.  Raise the consciousness of leaders, national partners and the general public about the close linkages between accountability and durable peace</v>
          </cell>
        </row>
        <row r="87">
          <cell r="A87">
            <v>2</v>
          </cell>
          <cell r="B87" t="str">
            <v xml:space="preserve">2. GOVERNANCE </v>
          </cell>
          <cell r="C87">
            <v>2.6</v>
          </cell>
          <cell r="D87" t="str">
            <v>2.6. Program For Human Rights And Civic Responsibilities</v>
          </cell>
          <cell r="E87" t="str">
            <v xml:space="preserve">2.6.F. </v>
          </cell>
          <cell r="F87" t="str">
            <v>2.6.F. Holding individuals, national and international institutions, and the Government accountable for the protection, observance and fulfillment of their human rights obligation</v>
          </cell>
          <cell r="G87" t="str">
            <v>2.6.F.a</v>
          </cell>
          <cell r="H87" t="str">
            <v>2.6.F.a.  Publicizing and sharing the human rights information with relevant organizations</v>
          </cell>
        </row>
        <row r="88">
          <cell r="A88">
            <v>2</v>
          </cell>
          <cell r="B88" t="str">
            <v xml:space="preserve">2. GOVERNANCE </v>
          </cell>
          <cell r="C88">
            <v>2.6</v>
          </cell>
          <cell r="D88" t="str">
            <v>2.6. Program For Human Rights And Civic Responsibilities</v>
          </cell>
          <cell r="E88" t="str">
            <v xml:space="preserve">2.6.F. </v>
          </cell>
          <cell r="F88" t="str">
            <v>2.6.F. Holding individuals, national and international institutions, and the Government accountable for the protection, observance and fulfillment of their human rights obligation</v>
          </cell>
          <cell r="G88" t="str">
            <v>2.6.F.b</v>
          </cell>
          <cell r="H88" t="str">
            <v>2.6.F.b.  Protecting and monitoring human rights in order to reduce torture and to implement the United Nations minimum standards.</v>
          </cell>
        </row>
        <row r="89">
          <cell r="A89">
            <v>2</v>
          </cell>
          <cell r="B89" t="str">
            <v xml:space="preserve">2. GOVERNANCE </v>
          </cell>
          <cell r="C89">
            <v>2.6</v>
          </cell>
          <cell r="D89" t="str">
            <v>2.6. Program For Human Rights And Civic Responsibilities</v>
          </cell>
          <cell r="E89" t="str">
            <v xml:space="preserve">2.6.F. </v>
          </cell>
          <cell r="F89" t="str">
            <v>2.6.F. Holding individuals, national and international institutions, and the Government accountable for the protection, observance and fulfillment of their human rights obligation</v>
          </cell>
          <cell r="G89" t="str">
            <v>2.6.F.c</v>
          </cell>
          <cell r="H89" t="str">
            <v>2.6.F.c.  Afghan people have increased enjoyment of human rights, in particular civil , political, socio-economic and cultural rights</v>
          </cell>
        </row>
        <row r="90">
          <cell r="A90">
            <v>3</v>
          </cell>
          <cell r="B90" t="str">
            <v>3. HUMAN RESOURCE DEVELOPMENT</v>
          </cell>
          <cell r="C90">
            <v>3.1</v>
          </cell>
          <cell r="D90" t="str">
            <v>3.1. Sustainable Decent Work Through Skills Development and Employment Policies for Job-Rich Growth</v>
          </cell>
          <cell r="E90" t="str">
            <v xml:space="preserve">3.1.A. </v>
          </cell>
          <cell r="F90" t="str">
            <v>3.1.A. Employment Policies and Labor Market Information Systems for Promoting Job-Rich Growth and ecent
Work</v>
          </cell>
          <cell r="G90" t="str">
            <v>3.1.A.a</v>
          </cell>
          <cell r="H90" t="str">
            <v>3.1.A.a.To strengthen the strategic policy and legal frameworks for the facilitation of sustainable,</v>
          </cell>
        </row>
        <row r="91">
          <cell r="A91">
            <v>3</v>
          </cell>
          <cell r="B91" t="str">
            <v>3. HUMAN RESOURCE DEVELOPMENT</v>
          </cell>
          <cell r="C91">
            <v>3.1</v>
          </cell>
          <cell r="D91" t="str">
            <v>3.1. Sustainable Decent Work Through Skills Development and Employment Policies for Job-Rich Growth</v>
          </cell>
          <cell r="E91" t="str">
            <v xml:space="preserve">3.1.A. </v>
          </cell>
          <cell r="F91" t="str">
            <v>3.1.A. Employment Policies and Labor Market Information Systems for Promoting Job-Rich Growth and ecent
Work</v>
          </cell>
          <cell r="G91" t="str">
            <v>3.1.A.b</v>
          </cell>
          <cell r="H91" t="str">
            <v>3.1.A.b. To develop a sustainable Labor Market Information System</v>
          </cell>
        </row>
        <row r="92">
          <cell r="A92">
            <v>3</v>
          </cell>
          <cell r="B92" t="str">
            <v>3. HUMAN RESOURCE DEVELOPMENT</v>
          </cell>
          <cell r="C92">
            <v>3.1</v>
          </cell>
          <cell r="D92" t="str">
            <v>3.1. Sustainable Decent Work Through Skills Development and Employment Policies for Job-Rich Growth</v>
          </cell>
          <cell r="E92" t="str">
            <v xml:space="preserve">3.1.A. </v>
          </cell>
          <cell r="F92" t="str">
            <v>3.1.A. Employment Policies and Labor Market Information Systems for Promoting Job-Rich Growth and ecent
Work</v>
          </cell>
          <cell r="G92" t="str">
            <v>3.1.A.c</v>
          </cell>
          <cell r="H92" t="str">
            <v>3.1.A.c. To strengthen the institutional regulatory and operational (service delivery) capacity to
support the facilitation of sustainable, decent work</v>
          </cell>
        </row>
        <row r="93">
          <cell r="A93">
            <v>3</v>
          </cell>
          <cell r="B93" t="str">
            <v>3. HUMAN RESOURCE DEVELOPMENT</v>
          </cell>
          <cell r="C93">
            <v>3.1</v>
          </cell>
          <cell r="D93" t="str">
            <v>3.1. Sustainable Decent Work Through Skills Development and Employment Policies for Job-Rich Growth</v>
          </cell>
          <cell r="E93" t="str">
            <v xml:space="preserve">3.1.B. </v>
          </cell>
          <cell r="F93" t="str">
            <v>3.1.B. Occupational Literacy in Technical and Vocational Education (Literacy for Labor)</v>
          </cell>
          <cell r="G93" t="str">
            <v>3.1.B.a</v>
          </cell>
          <cell r="H93" t="str">
            <v>3.1.B.a.  To develop the framework and technical scope of occupational literacy learning objectives</v>
          </cell>
        </row>
        <row r="94">
          <cell r="A94">
            <v>3</v>
          </cell>
          <cell r="B94" t="str">
            <v>3. HUMAN RESOURCE DEVELOPMENT</v>
          </cell>
          <cell r="C94">
            <v>3.1</v>
          </cell>
          <cell r="D94" t="str">
            <v>3.1. Sustainable Decent Work Through Skills Development and Employment Policies for Job-Rich Growth</v>
          </cell>
          <cell r="E94" t="str">
            <v xml:space="preserve">3.1.B. </v>
          </cell>
          <cell r="F94" t="str">
            <v>3.1.B. Occupational Literacy in Technical and Vocational Education (Literacy for Labor)</v>
          </cell>
          <cell r="G94" t="str">
            <v>3.1.B.b</v>
          </cell>
          <cell r="H94" t="str">
            <v>3.1.B.b. To increase access to improved occupational literacy among employed, unemployed and
underemployed populations</v>
          </cell>
        </row>
        <row r="95">
          <cell r="A95">
            <v>3</v>
          </cell>
          <cell r="B95" t="str">
            <v>3. HUMAN RESOURCE DEVELOPMENT</v>
          </cell>
          <cell r="C95">
            <v>3.1</v>
          </cell>
          <cell r="D95" t="str">
            <v>3.1. Sustainable Decent Work Through Skills Development and Employment Policies for Job-Rich Growth</v>
          </cell>
          <cell r="E95" t="str">
            <v xml:space="preserve">3.1.B. </v>
          </cell>
          <cell r="F95" t="str">
            <v>3.1.B. Occupational Literacy in Technical and Vocational Education (Literacy for Labor)</v>
          </cell>
          <cell r="G95" t="str">
            <v>3.1.B.c</v>
          </cell>
          <cell r="H95" t="str">
            <v>3.1.B.c. To improve the capacity of the Literacy Department at the MoE</v>
          </cell>
        </row>
        <row r="96">
          <cell r="A96">
            <v>3</v>
          </cell>
          <cell r="B96" t="str">
            <v>3. HUMAN RESOURCE DEVELOPMENT</v>
          </cell>
          <cell r="C96">
            <v>3.1</v>
          </cell>
          <cell r="D96" t="str">
            <v>3.1. Sustainable Decent Work Through Skills Development and Employment Policies for Job-Rich Growth</v>
          </cell>
          <cell r="E96" t="str">
            <v xml:space="preserve">3.1.C. </v>
          </cell>
          <cell r="F96" t="str">
            <v>3.1.C.  Improved Quality and Increased Access to Technical and Vocational Education and
Training</v>
          </cell>
          <cell r="G96" t="str">
            <v>3.1.C.a</v>
          </cell>
          <cell r="H96" t="str">
            <v>3.1.C.a. To expand and strengthen MoLSAMD’s General Skills Development Directorate and the
National Skills Development Program</v>
          </cell>
        </row>
        <row r="97">
          <cell r="A97">
            <v>3</v>
          </cell>
          <cell r="B97" t="str">
            <v>3. HUMAN RESOURCE DEVELOPMENT</v>
          </cell>
          <cell r="C97">
            <v>3.1</v>
          </cell>
          <cell r="D97" t="str">
            <v>3.1. Sustainable Decent Work Through Skills Development and Employment Policies for Job-Rich Growth</v>
          </cell>
          <cell r="E97" t="str">
            <v xml:space="preserve">3.1.C. </v>
          </cell>
          <cell r="F97" t="str">
            <v>3.1.C.  Improved Quality and Increased Access to Technical and Vocational Education and
Training</v>
          </cell>
          <cell r="G97" t="str">
            <v>3.1.C.b</v>
          </cell>
          <cell r="H97" t="str">
            <v>3.1.C.b.To Expand and Strengthen the National Technical and Vocational Education and Training
(TVET) Program</v>
          </cell>
        </row>
        <row r="98">
          <cell r="A98">
            <v>3</v>
          </cell>
          <cell r="B98" t="str">
            <v>3. HUMAN RESOURCE DEVELOPMENT</v>
          </cell>
          <cell r="C98">
            <v>3.1</v>
          </cell>
          <cell r="D98" t="str">
            <v>3.1. Sustainable Decent Work Through Skills Development and Employment Policies for Job-Rich Growth</v>
          </cell>
          <cell r="E98" t="str">
            <v xml:space="preserve">3.1.C. </v>
          </cell>
          <cell r="F98" t="str">
            <v>3.1.C.  Improved Quality and Increased Access to Technical and Vocational Education and
Training</v>
          </cell>
          <cell r="G98" t="str">
            <v>3.1.C.c</v>
          </cell>
          <cell r="H98" t="str">
            <v>3.1.C.c. Industry participation in the TVET and skills system is increased</v>
          </cell>
        </row>
        <row r="99">
          <cell r="A99">
            <v>3</v>
          </cell>
          <cell r="B99" t="str">
            <v>3. HUMAN RESOURCE DEVELOPMENT</v>
          </cell>
          <cell r="C99">
            <v>3.2</v>
          </cell>
          <cell r="D99" t="str">
            <v>3.2. Education For All</v>
          </cell>
          <cell r="E99" t="str">
            <v xml:space="preserve">3.2.A. </v>
          </cell>
          <cell r="F99" t="str">
            <v>3.2.A. Improving Access to Basic and Secondary Education</v>
          </cell>
          <cell r="G99" t="str">
            <v>N/A</v>
          </cell>
          <cell r="H99" t="str">
            <v>N/A</v>
          </cell>
        </row>
        <row r="100">
          <cell r="A100">
            <v>3</v>
          </cell>
          <cell r="B100" t="str">
            <v>3. HUMAN RESOURCE DEVELOPMENT</v>
          </cell>
          <cell r="C100">
            <v>3.2</v>
          </cell>
          <cell r="D100" t="str">
            <v>3.2. Education For All</v>
          </cell>
          <cell r="E100" t="str">
            <v xml:space="preserve">3.2.B. </v>
          </cell>
          <cell r="F100" t="str">
            <v xml:space="preserve">3.2.B. Improving Quality of Education </v>
          </cell>
          <cell r="G100" t="str">
            <v>N/A</v>
          </cell>
          <cell r="H100" t="str">
            <v>N/A</v>
          </cell>
        </row>
        <row r="101">
          <cell r="A101">
            <v>3</v>
          </cell>
          <cell r="B101" t="str">
            <v>3. HUMAN RESOURCE DEVELOPMENT</v>
          </cell>
          <cell r="C101">
            <v>3.2</v>
          </cell>
          <cell r="D101" t="str">
            <v>3.2. Education For All</v>
          </cell>
          <cell r="E101" t="str">
            <v xml:space="preserve">3.2.C. </v>
          </cell>
          <cell r="F101" t="str">
            <v>3.2.C.  Improving Access to and Quality of Islamic Education</v>
          </cell>
          <cell r="G101" t="str">
            <v>N/A</v>
          </cell>
          <cell r="H101" t="str">
            <v>N/A</v>
          </cell>
        </row>
        <row r="102">
          <cell r="A102">
            <v>3</v>
          </cell>
          <cell r="B102" t="str">
            <v>3. HUMAN RESOURCE DEVELOPMENT</v>
          </cell>
          <cell r="C102">
            <v>3.2</v>
          </cell>
          <cell r="D102" t="str">
            <v>3.2. Education For All</v>
          </cell>
          <cell r="E102" t="str">
            <v xml:space="preserve">3.2.D. </v>
          </cell>
          <cell r="F102" t="str">
            <v>3.2.D. Improved Institutional Development</v>
          </cell>
          <cell r="G102" t="str">
            <v>N/A</v>
          </cell>
          <cell r="H102" t="str">
            <v>N/A</v>
          </cell>
        </row>
        <row r="103">
          <cell r="A103">
            <v>3</v>
          </cell>
          <cell r="B103" t="str">
            <v>3. HUMAN RESOURCE DEVELOPMENT</v>
          </cell>
          <cell r="C103">
            <v>3.3</v>
          </cell>
          <cell r="D103" t="str">
            <v>3.3. Expanding Opportunities For Higher Education</v>
          </cell>
          <cell r="E103" t="str">
            <v xml:space="preserve">3.3.A. </v>
          </cell>
          <cell r="F103" t="str">
            <v>3.3.A. Faculty and Staff Development for Improved Quality</v>
          </cell>
          <cell r="G103" t="str">
            <v>N/A</v>
          </cell>
          <cell r="H103" t="str">
            <v>N/A</v>
          </cell>
        </row>
        <row r="104">
          <cell r="A104">
            <v>3</v>
          </cell>
          <cell r="B104" t="str">
            <v>3. HUMAN RESOURCE DEVELOPMENT</v>
          </cell>
          <cell r="C104">
            <v>3.3</v>
          </cell>
          <cell r="D104" t="str">
            <v>3.3. Expanding Opportunities For Higher Education</v>
          </cell>
          <cell r="E104" t="str">
            <v xml:space="preserve">3.3.B. </v>
          </cell>
          <cell r="F104" t="str">
            <v>3.3.B. Improve and Expand Infrastructure</v>
          </cell>
          <cell r="G104" t="str">
            <v>N/A</v>
          </cell>
          <cell r="H104" t="str">
            <v>N/A</v>
          </cell>
        </row>
        <row r="105">
          <cell r="A105">
            <v>3</v>
          </cell>
          <cell r="B105" t="str">
            <v>3. HUMAN RESOURCE DEVELOPMENT</v>
          </cell>
          <cell r="C105">
            <v>3.3</v>
          </cell>
          <cell r="D105" t="str">
            <v>3.3. Expanding Opportunities For Higher Education</v>
          </cell>
          <cell r="E105" t="str">
            <v xml:space="preserve">3.3.C. </v>
          </cell>
          <cell r="F105" t="str">
            <v>3.3.C. Curriculum Revision and Material Development</v>
          </cell>
          <cell r="G105" t="str">
            <v>N/A</v>
          </cell>
          <cell r="H105" t="str">
            <v>N/A</v>
          </cell>
        </row>
        <row r="106">
          <cell r="A106">
            <v>3</v>
          </cell>
          <cell r="B106" t="str">
            <v>3. HUMAN RESOURCE DEVELOPMENT</v>
          </cell>
          <cell r="C106">
            <v>3.3</v>
          </cell>
          <cell r="D106" t="str">
            <v>3.3. Expanding Opportunities For Higher Education</v>
          </cell>
          <cell r="E106" t="str">
            <v xml:space="preserve">3.3.D. </v>
          </cell>
          <cell r="F106" t="str">
            <v>3.3.D. Effective Governance &amp; Quality Improvement</v>
          </cell>
          <cell r="G106" t="str">
            <v>N/A</v>
          </cell>
          <cell r="H106" t="str">
            <v>N/A</v>
          </cell>
        </row>
        <row r="107">
          <cell r="A107">
            <v>3</v>
          </cell>
          <cell r="B107" t="str">
            <v>3. HUMAN RESOURCE DEVELOPMENT</v>
          </cell>
          <cell r="C107">
            <v>3.4</v>
          </cell>
          <cell r="D107" t="str">
            <v>3.4. Capacity Development To Accelerate NAPWA Implementation</v>
          </cell>
          <cell r="E107" t="str">
            <v xml:space="preserve">3.4.A. </v>
          </cell>
          <cell r="F107" t="str">
            <v>3.4.A. Internal Organizational Reform and Capacity Building</v>
          </cell>
          <cell r="G107" t="str">
            <v>3.4.a.a</v>
          </cell>
          <cell r="H107" t="str">
            <v>3.4.a.a (a) To strengthen the organizational mechanism of MOWA (including DOWAs) as leader and oversight in ensuring NAPWA implementation</v>
          </cell>
        </row>
        <row r="108">
          <cell r="A108">
            <v>3</v>
          </cell>
          <cell r="B108" t="str">
            <v>3. HUMAN RESOURCE DEVELOPMENT</v>
          </cell>
          <cell r="C108">
            <v>3.4</v>
          </cell>
          <cell r="D108" t="str">
            <v>3.4. Capacity Development To Accelerate NAPWA Implementation</v>
          </cell>
          <cell r="E108" t="str">
            <v xml:space="preserve">3.4.A. </v>
          </cell>
          <cell r="F108" t="str">
            <v>3.4.A. Internal Organizational Reform and Capacity Building</v>
          </cell>
          <cell r="G108" t="str">
            <v>3.4.a.b</v>
          </cell>
          <cell r="H108" t="str">
            <v>3.4.a.b (b) to improve the capacity and raise the level of performance of MOWA/DOWA officials and staff in policy advising, coordinating, monitoring, and providing technical guidance to ministries and local governments on NAPWA implementation</v>
          </cell>
        </row>
        <row r="109">
          <cell r="A109">
            <v>3</v>
          </cell>
          <cell r="B109" t="str">
            <v>3. HUMAN RESOURCE DEVELOPMENT</v>
          </cell>
          <cell r="C109">
            <v>3.4</v>
          </cell>
          <cell r="D109" t="str">
            <v>3.4. Capacity Development To Accelerate NAPWA Implementation</v>
          </cell>
          <cell r="E109" t="str">
            <v xml:space="preserve">3.4.B. </v>
          </cell>
          <cell r="F109" t="str">
            <v>3.4.B. Gender Training for Government Staff</v>
          </cell>
          <cell r="G109" t="str">
            <v>3.4.b.a</v>
          </cell>
          <cell r="H109" t="str">
            <v xml:space="preserve">3.4.b.a (a) To institutionalize capacity building on gender within government; </v>
          </cell>
        </row>
        <row r="110">
          <cell r="A110">
            <v>3</v>
          </cell>
          <cell r="B110" t="str">
            <v>3. HUMAN RESOURCE DEVELOPMENT</v>
          </cell>
          <cell r="C110">
            <v>3.4</v>
          </cell>
          <cell r="D110" t="str">
            <v>3.4. Capacity Development To Accelerate NAPWA Implementation</v>
          </cell>
          <cell r="E110" t="str">
            <v xml:space="preserve">3.4.B. </v>
          </cell>
          <cell r="F110" t="str">
            <v>3.4.B. Gender Training for Government Staff</v>
          </cell>
          <cell r="G110" t="str">
            <v>3.4.b.b</v>
          </cell>
          <cell r="H110" t="str">
            <v>3.4.b.b (b) to promote the establishment and management of data base on gender trainings for government staff;</v>
          </cell>
        </row>
        <row r="111">
          <cell r="A111">
            <v>3</v>
          </cell>
          <cell r="B111" t="str">
            <v>3. HUMAN RESOURCE DEVELOPMENT</v>
          </cell>
          <cell r="C111">
            <v>3.4</v>
          </cell>
          <cell r="D111" t="str">
            <v>3.4. Capacity Development To Accelerate NAPWA Implementation</v>
          </cell>
          <cell r="E111" t="str">
            <v xml:space="preserve">3.4.B. </v>
          </cell>
          <cell r="F111" t="str">
            <v>3.4.B. Gender Training for Government Staff</v>
          </cell>
          <cell r="G111" t="str">
            <v xml:space="preserve">3.4.b.c </v>
          </cell>
          <cell r="H111" t="str">
            <v>3.4.b.c (c) to facilitate the consolidation of gender training resources, particularly those that have been used in Afghanistan</v>
          </cell>
        </row>
        <row r="112">
          <cell r="A112">
            <v>3</v>
          </cell>
          <cell r="B112" t="str">
            <v>3. HUMAN RESOURCE DEVELOPMENT</v>
          </cell>
          <cell r="C112">
            <v>3.4</v>
          </cell>
          <cell r="D112" t="str">
            <v>3.4. Capacity Development To Accelerate NAPWA Implementation</v>
          </cell>
          <cell r="E112" t="str">
            <v xml:space="preserve">3.4.C. </v>
          </cell>
          <cell r="F112" t="str">
            <v>3.4.C. Piloting of Gender Mainstreaming in Policies and Programs</v>
          </cell>
          <cell r="G112" t="str">
            <v>3.4.c.a</v>
          </cell>
          <cell r="H112" t="str">
            <v xml:space="preserve">3.4.c.a (a) To promote the mainstreaming of gender in all NPPs on a pilot basis; </v>
          </cell>
        </row>
        <row r="113">
          <cell r="A113">
            <v>3</v>
          </cell>
          <cell r="B113" t="str">
            <v>3. HUMAN RESOURCE DEVELOPMENT</v>
          </cell>
          <cell r="C113">
            <v>3.4</v>
          </cell>
          <cell r="D113" t="str">
            <v>3.4. Capacity Development To Accelerate NAPWA Implementation</v>
          </cell>
          <cell r="E113" t="str">
            <v xml:space="preserve">3.4.C. </v>
          </cell>
          <cell r="F113" t="str">
            <v>3.4.C. Piloting of Gender Mainstreaming in Policies and Programs</v>
          </cell>
          <cell r="G113" t="str">
            <v>3.4.c.b</v>
          </cell>
          <cell r="H113" t="str">
            <v xml:space="preserve">3.4.c.b (b) To build the capacity of ministries to mainstream
gender into their development programs; </v>
          </cell>
        </row>
        <row r="114">
          <cell r="A114">
            <v>3</v>
          </cell>
          <cell r="B114" t="str">
            <v>3. HUMAN RESOURCE DEVELOPMENT</v>
          </cell>
          <cell r="C114">
            <v>3.4</v>
          </cell>
          <cell r="D114" t="str">
            <v>3.4. Capacity Development To Accelerate NAPWA Implementation</v>
          </cell>
          <cell r="E114" t="str">
            <v xml:space="preserve">3.4.C. </v>
          </cell>
          <cell r="F114" t="str">
            <v>3.4.C. Piloting of Gender Mainstreaming in Policies and Programs</v>
          </cell>
          <cell r="G114" t="str">
            <v>3.4.c.c</v>
          </cell>
          <cell r="H114" t="str">
            <v>3.4.c.c (c) To acquire experience‐based lessons on gender mainstreaming that will continuously improve governmentʹs ability to implement NAPWA</v>
          </cell>
        </row>
        <row r="115">
          <cell r="A115">
            <v>3</v>
          </cell>
          <cell r="B115" t="str">
            <v>3. HUMAN RESOURCE DEVELOPMENT</v>
          </cell>
          <cell r="C115">
            <v>3.4</v>
          </cell>
          <cell r="D115" t="str">
            <v>3.4. Capacity Development To Accelerate NAPWA Implementation</v>
          </cell>
          <cell r="E115" t="str">
            <v xml:space="preserve">3.4.D. </v>
          </cell>
          <cell r="F115" t="str">
            <v>3.4.D. Policy Research and Development</v>
          </cell>
          <cell r="G115" t="str">
            <v>3.4.d.a</v>
          </cell>
          <cell r="H115" t="str">
            <v xml:space="preserve">3.4.d.a (a) To raise awareness on the importance of gender sensitive researches; </v>
          </cell>
        </row>
        <row r="116">
          <cell r="A116">
            <v>3</v>
          </cell>
          <cell r="B116" t="str">
            <v>3. HUMAN RESOURCE DEVELOPMENT</v>
          </cell>
          <cell r="C116">
            <v>3.4</v>
          </cell>
          <cell r="D116" t="str">
            <v>3.4. Capacity Development To Accelerate NAPWA Implementation</v>
          </cell>
          <cell r="E116" t="str">
            <v xml:space="preserve">3.4.D. </v>
          </cell>
          <cell r="F116" t="str">
            <v>3.4.D. Policy Research and Development</v>
          </cell>
          <cell r="G116" t="str">
            <v>3.4.d.b</v>
          </cell>
          <cell r="H116" t="str">
            <v xml:space="preserve">3.4.d.b (b) to develop capacities in conducting gender sensitive
researches; </v>
          </cell>
        </row>
        <row r="117">
          <cell r="A117">
            <v>3</v>
          </cell>
          <cell r="B117" t="str">
            <v>3. HUMAN RESOURCE DEVELOPMENT</v>
          </cell>
          <cell r="C117">
            <v>3.4</v>
          </cell>
          <cell r="D117" t="str">
            <v>3.4. Capacity Development To Accelerate NAPWA Implementation</v>
          </cell>
          <cell r="E117" t="str">
            <v xml:space="preserve">3.4.D. </v>
          </cell>
          <cell r="F117" t="str">
            <v>3.4.D. Policy Research and Development</v>
          </cell>
          <cell r="G117" t="str">
            <v>3.4.d.c</v>
          </cell>
          <cell r="H117" t="str">
            <v>3.4.d.c (c) to promote the use of gender sensitive findings in policy making and programming; and</v>
          </cell>
        </row>
        <row r="118">
          <cell r="A118">
            <v>3</v>
          </cell>
          <cell r="B118" t="str">
            <v>3. HUMAN RESOURCE DEVELOPMENT</v>
          </cell>
          <cell r="C118">
            <v>3.4</v>
          </cell>
          <cell r="D118" t="str">
            <v>3.4. Capacity Development To Accelerate NAPWA Implementation</v>
          </cell>
          <cell r="E118" t="str">
            <v xml:space="preserve">3.4.D. </v>
          </cell>
          <cell r="F118" t="str">
            <v>3.4.D. Policy Research and Development</v>
          </cell>
          <cell r="G118" t="str">
            <v>3.4.d.d</v>
          </cell>
          <cell r="H118" t="str">
            <v>3.4.d.d  (d) to improve MOWAʹs capacity to manage knowledge
derived from gender researches to accelerate NAPWA implementation</v>
          </cell>
        </row>
        <row r="119">
          <cell r="A119">
            <v>3</v>
          </cell>
          <cell r="B119" t="str">
            <v>3. HUMAN RESOURCE DEVELOPMENT</v>
          </cell>
          <cell r="C119">
            <v>3.4</v>
          </cell>
          <cell r="D119" t="str">
            <v>3.4. Capacity Development To Accelerate NAPWA Implementation</v>
          </cell>
          <cell r="E119" t="str">
            <v xml:space="preserve">3.4.E. </v>
          </cell>
          <cell r="F119" t="str">
            <v>3.4.E. Public Educaton and Awareness-raising</v>
          </cell>
          <cell r="G119" t="str">
            <v>3.4.e.a</v>
          </cell>
          <cell r="H119" t="str">
            <v xml:space="preserve">3.4.e.a (a) To institutionalize systems and capacities for effective public education within MOWA and DOWAs; </v>
          </cell>
        </row>
        <row r="120">
          <cell r="A120">
            <v>3</v>
          </cell>
          <cell r="B120" t="str">
            <v>3. HUMAN RESOURCE DEVELOPMENT</v>
          </cell>
          <cell r="C120">
            <v>3.4</v>
          </cell>
          <cell r="D120" t="str">
            <v>3.4. Capacity Development To Accelerate NAPWA Implementation</v>
          </cell>
          <cell r="E120" t="str">
            <v xml:space="preserve">3.4.E. </v>
          </cell>
          <cell r="F120" t="str">
            <v>3.4.E. Public Educaton and Awareness-raising</v>
          </cell>
          <cell r="G120" t="str">
            <v>3.4.e.b</v>
          </cell>
          <cell r="H120" t="str">
            <v xml:space="preserve">3.4.e.b (b) to identify and
consolidate gender‐related public education resources, particularly those that focus on the provisions of the NAPWA and have been used already in the country; </v>
          </cell>
        </row>
        <row r="121">
          <cell r="A121">
            <v>3</v>
          </cell>
          <cell r="B121" t="str">
            <v>3. HUMAN RESOURCE DEVELOPMENT</v>
          </cell>
          <cell r="C121">
            <v>3.4</v>
          </cell>
          <cell r="D121" t="str">
            <v>3.4. Capacity Development To Accelerate NAPWA Implementation</v>
          </cell>
          <cell r="E121" t="str">
            <v xml:space="preserve">3.4.E. </v>
          </cell>
          <cell r="F121" t="str">
            <v>3.4.E. Public Educaton and Awareness-raising</v>
          </cell>
          <cell r="G121" t="str">
            <v>3.4.e.c</v>
          </cell>
          <cell r="H121" t="str">
            <v xml:space="preserve">3.4.e.c (c) to develop coordination and funding mechanisms among government entities and civil society (defined broadly and inclusively) for gender‐related public education;
</v>
          </cell>
        </row>
        <row r="122">
          <cell r="A122">
            <v>3</v>
          </cell>
          <cell r="B122" t="str">
            <v>3. HUMAN RESOURCE DEVELOPMENT</v>
          </cell>
          <cell r="C122">
            <v>3.4</v>
          </cell>
          <cell r="D122" t="str">
            <v>3.4. Capacity Development To Accelerate NAPWA Implementation</v>
          </cell>
          <cell r="E122" t="str">
            <v xml:space="preserve">3.4.E. </v>
          </cell>
          <cell r="F122" t="str">
            <v>3.4.E. Public Educaton and Awareness-raising</v>
          </cell>
          <cell r="G122" t="str">
            <v>3.4.e.d</v>
          </cell>
          <cell r="H122" t="str">
            <v>3.4.e.d to design, implement and monitor a national and regional/provincial gender public education and awareness‐raising strategy in multiple local languages.</v>
          </cell>
        </row>
        <row r="123">
          <cell r="A123">
            <v>3</v>
          </cell>
          <cell r="B123" t="str">
            <v>3. HUMAN RESOURCE DEVELOPMENT</v>
          </cell>
          <cell r="C123">
            <v>3.4</v>
          </cell>
          <cell r="D123" t="str">
            <v>3.4. Capacity Development To Accelerate NAPWA Implementation</v>
          </cell>
          <cell r="E123" t="str">
            <v xml:space="preserve">3.4.F. </v>
          </cell>
          <cell r="F123" t="str">
            <v>3.4.F. Establishment for Macro-mechanism for Compliance, Monitoring, and Evaluation</v>
          </cell>
          <cell r="G123" t="str">
            <v>3.4.f.a</v>
          </cell>
          <cell r="H123" t="str">
            <v xml:space="preserve">3.4.f.a (a) To promote mainstreaming of NAPWA into the monitoring work of oversight agencies; </v>
          </cell>
        </row>
        <row r="124">
          <cell r="A124">
            <v>3</v>
          </cell>
          <cell r="B124" t="str">
            <v>3. HUMAN RESOURCE DEVELOPMENT</v>
          </cell>
          <cell r="C124">
            <v>3.4</v>
          </cell>
          <cell r="D124" t="str">
            <v>3.4. Capacity Development To Accelerate NAPWA Implementation</v>
          </cell>
          <cell r="E124" t="str">
            <v xml:space="preserve">3.4.F. </v>
          </cell>
          <cell r="F124" t="str">
            <v>3.4.F. Establishment for Macro-mechanism for Compliance, Monitoring, and Evaluation</v>
          </cell>
          <cell r="G124" t="str">
            <v>3.4.f.b</v>
          </cell>
          <cell r="H124" t="str">
            <v>3.4.f.b (b) to strengthen government‐wide
coordination and reporting among NAPWA implementers;</v>
          </cell>
        </row>
        <row r="125">
          <cell r="A125">
            <v>3</v>
          </cell>
          <cell r="B125" t="str">
            <v>3. HUMAN RESOURCE DEVELOPMENT</v>
          </cell>
          <cell r="C125">
            <v>3.4</v>
          </cell>
          <cell r="D125" t="str">
            <v>3.4. Capacity Development To Accelerate NAPWA Implementation</v>
          </cell>
          <cell r="E125" t="str">
            <v xml:space="preserve">3.4.F. </v>
          </cell>
          <cell r="F125" t="str">
            <v>3.4.F. Establishment for Macro-mechanism for Compliance, Monitoring, and Evaluation</v>
          </cell>
          <cell r="G125" t="str">
            <v>3.4.f.c</v>
          </cell>
          <cell r="H125" t="str">
            <v>3.4.f.c (c) to develop MOWAʹs capacity to manage and coordinate macro monitoring mechanisms and processes
and promote the use of their outputs for gender policy making and programming</v>
          </cell>
        </row>
        <row r="126">
          <cell r="A126">
            <v>3</v>
          </cell>
          <cell r="B126" t="str">
            <v>3. HUMAN RESOURCE DEVELOPMENT</v>
          </cell>
          <cell r="C126">
            <v>3.5</v>
          </cell>
          <cell r="D126" t="str">
            <v>3.5.Health for All Afghans</v>
          </cell>
          <cell r="E126" t="str">
            <v xml:space="preserve">3.5.A. </v>
          </cell>
          <cell r="F126" t="str">
            <v>3.5.A. To improve and expand existing health service delivery</v>
          </cell>
          <cell r="G126" t="str">
            <v>3.4.f.a</v>
          </cell>
          <cell r="H126" t="str">
            <v>3.5.A.a. To support the continued implementation and expansion of the Basic Package of Health Services (BPHS) for
Afghanistan</v>
          </cell>
        </row>
        <row r="127">
          <cell r="A127">
            <v>3</v>
          </cell>
          <cell r="B127" t="str">
            <v>3. HUMAN RESOURCE DEVELOPMENT</v>
          </cell>
          <cell r="C127">
            <v>3.5</v>
          </cell>
          <cell r="D127" t="str">
            <v>3.5.Health for All Afghans</v>
          </cell>
          <cell r="E127" t="str">
            <v xml:space="preserve">3.5.A. </v>
          </cell>
          <cell r="F127" t="str">
            <v>3.5.A. To improve and expand existing health service delivery</v>
          </cell>
          <cell r="G127" t="str">
            <v>3.5.A.a</v>
          </cell>
          <cell r="H127" t="str">
            <v>3.5.A.b. To Implement a revised EPHS for Afghanistan</v>
          </cell>
        </row>
        <row r="128">
          <cell r="A128">
            <v>3</v>
          </cell>
          <cell r="B128" t="str">
            <v>3. HUMAN RESOURCE DEVELOPMENT</v>
          </cell>
          <cell r="C128">
            <v>3.5</v>
          </cell>
          <cell r="D128" t="str">
            <v>3.5.Health for All Afghans</v>
          </cell>
          <cell r="E128" t="str">
            <v xml:space="preserve">3.5.A. </v>
          </cell>
          <cell r="F128" t="str">
            <v>3.5.A. To improve and expand existing health service delivery</v>
          </cell>
          <cell r="G128" t="str">
            <v>3.5.A.b</v>
          </cell>
          <cell r="H128" t="str">
            <v>3.5.A.c. To improve service at National Hospitals through staff capacity building and development of managerial and
clinical standards</v>
          </cell>
        </row>
        <row r="129">
          <cell r="A129">
            <v>3</v>
          </cell>
          <cell r="B129" t="str">
            <v>3. HUMAN RESOURCE DEVELOPMENT</v>
          </cell>
          <cell r="C129">
            <v>3.5</v>
          </cell>
          <cell r="D129" t="str">
            <v>3.5.Health for All Afghans</v>
          </cell>
          <cell r="E129" t="str">
            <v xml:space="preserve">3.5.A. </v>
          </cell>
          <cell r="F129" t="str">
            <v>3.5.A. To improve and expand existing health service delivery</v>
          </cell>
          <cell r="G129" t="str">
            <v>3.5.A.c</v>
          </cell>
          <cell r="H129" t="str">
            <v>3.5.A.d. To improve the Nutritional Status of the Afghan Population</v>
          </cell>
        </row>
        <row r="130">
          <cell r="A130">
            <v>3</v>
          </cell>
          <cell r="B130" t="str">
            <v>3. HUMAN RESOURCE DEVELOPMENT</v>
          </cell>
          <cell r="C130">
            <v>3.5</v>
          </cell>
          <cell r="D130" t="str">
            <v>3.5.Health for All Afghans</v>
          </cell>
          <cell r="E130" t="str">
            <v xml:space="preserve">3.5.A. </v>
          </cell>
          <cell r="F130" t="str">
            <v>3.5.A. To improve and expand existing health service delivery</v>
          </cell>
          <cell r="G130" t="str">
            <v>3.5.A.d</v>
          </cell>
          <cell r="H130" t="str">
            <v>3.5.A.e.To increase equitable access to quality health services</v>
          </cell>
        </row>
        <row r="131">
          <cell r="A131">
            <v>3</v>
          </cell>
          <cell r="B131" t="str">
            <v>3. HUMAN RESOURCE DEVELOPMENT</v>
          </cell>
          <cell r="C131">
            <v>3.5</v>
          </cell>
          <cell r="D131" t="str">
            <v>3.5.Health for All Afghans</v>
          </cell>
          <cell r="E131" t="str">
            <v xml:space="preserve">3.5.A. </v>
          </cell>
          <cell r="F131" t="str">
            <v>3.5.A. To improve and expand existing health service delivery</v>
          </cell>
          <cell r="G131" t="str">
            <v>3.5.A.e</v>
          </cell>
          <cell r="H131" t="str">
            <v>3.5.A.f. To support regulation and standardization of the Private Sector to provide quality health services</v>
          </cell>
        </row>
        <row r="132">
          <cell r="A132">
            <v>3</v>
          </cell>
          <cell r="B132" t="str">
            <v>3. HUMAN RESOURCE DEVELOPMENT</v>
          </cell>
          <cell r="C132">
            <v>3.5</v>
          </cell>
          <cell r="D132" t="str">
            <v>3.5.Health for All Afghans</v>
          </cell>
          <cell r="E132" t="str">
            <v xml:space="preserve">3.5.A. </v>
          </cell>
          <cell r="F132" t="str">
            <v>3.5.A. To improve and expand existing health service delivery</v>
          </cell>
          <cell r="G132" t="str">
            <v>3.5.A.f</v>
          </cell>
          <cell r="H132" t="str">
            <v>3.5.A.g. To create an enabling environment for the production and availability of quality pharmaceuticals</v>
          </cell>
        </row>
        <row r="133">
          <cell r="A133">
            <v>3</v>
          </cell>
          <cell r="B133" t="str">
            <v>3. HUMAN RESOURCE DEVELOPMENT</v>
          </cell>
          <cell r="C133">
            <v>3.5</v>
          </cell>
          <cell r="D133" t="str">
            <v>3.5.Health for All Afghans</v>
          </cell>
          <cell r="E133" t="str">
            <v xml:space="preserve">3.5.A. </v>
          </cell>
          <cell r="F133" t="str">
            <v>3.5.A. To improve and expand existing health service delivery</v>
          </cell>
          <cell r="G133" t="str">
            <v>3.5.A.g</v>
          </cell>
          <cell r="H133" t="str">
            <v>3.5.A.h. To achieve universal access to reproductive health and improve maternal and newborn health</v>
          </cell>
        </row>
        <row r="134">
          <cell r="A134">
            <v>3</v>
          </cell>
          <cell r="B134" t="str">
            <v>3. HUMAN RESOURCE DEVELOPMENT</v>
          </cell>
          <cell r="C134">
            <v>3.5</v>
          </cell>
          <cell r="D134" t="str">
            <v>3.5.Health for All Afghans</v>
          </cell>
          <cell r="E134" t="str">
            <v xml:space="preserve">3.5.A. </v>
          </cell>
          <cell r="F134" t="str">
            <v>3.5.A. To improve and expand existing health service delivery</v>
          </cell>
          <cell r="G134" t="str">
            <v>3.5.A.h</v>
          </cell>
          <cell r="H134" t="str">
            <v>3.5.A.i. Maternal, Newborn and Child health (H4+)</v>
          </cell>
        </row>
        <row r="135">
          <cell r="A135">
            <v>3</v>
          </cell>
          <cell r="B135" t="str">
            <v>3. HUMAN RESOURCE DEVELOPMENT</v>
          </cell>
          <cell r="C135">
            <v>3.5</v>
          </cell>
          <cell r="D135" t="str">
            <v>3.5.Health for All Afghans</v>
          </cell>
          <cell r="E135" t="str">
            <v xml:space="preserve">3.5.A. </v>
          </cell>
          <cell r="F135" t="str">
            <v>3.5.A. To improve and expand existing health service delivery</v>
          </cell>
          <cell r="G135" t="str">
            <v>3.5.A.i</v>
          </cell>
          <cell r="H135" t="str">
            <v>3.5.A.j. To enhance the capacity of national health system for disaster risk management including mitigation,
prevention, preparedness and response</v>
          </cell>
        </row>
        <row r="136">
          <cell r="A136">
            <v>3</v>
          </cell>
          <cell r="B136" t="str">
            <v>3. HUMAN RESOURCE DEVELOPMENT</v>
          </cell>
          <cell r="C136">
            <v>3.5</v>
          </cell>
          <cell r="D136" t="str">
            <v>3.5.Health for All Afghans</v>
          </cell>
          <cell r="E136" t="str">
            <v xml:space="preserve">3.5.B. </v>
          </cell>
          <cell r="F136" t="str">
            <v>3.5.B.  Increase &amp; Improve Human Resources for Health and Good Governance</v>
          </cell>
          <cell r="G136" t="str">
            <v>3.5.A.j</v>
          </cell>
          <cell r="H136" t="str">
            <v>3.5.B.a. To reinvigorate health science institutes to develop, manage, and execute major health worker trainings</v>
          </cell>
        </row>
        <row r="137">
          <cell r="A137">
            <v>3</v>
          </cell>
          <cell r="B137" t="str">
            <v>3. HUMAN RESOURCE DEVELOPMENT</v>
          </cell>
          <cell r="C137">
            <v>3.5</v>
          </cell>
          <cell r="D137" t="str">
            <v>3.5.Health for All Afghans</v>
          </cell>
          <cell r="E137" t="str">
            <v xml:space="preserve">3.5.B. </v>
          </cell>
          <cell r="F137" t="str">
            <v>3.5.B.  Increase &amp; Improve Human Resources for Health and Good Governance</v>
          </cell>
          <cell r="G137" t="str">
            <v>3.5.B.a</v>
          </cell>
          <cell r="H137" t="str">
            <v>3.5.B.b.To improve the governance, leadership, and managerial capacity within MoPH to ensure sustainability of the
system</v>
          </cell>
        </row>
        <row r="138">
          <cell r="A138">
            <v>3</v>
          </cell>
          <cell r="B138" t="str">
            <v>3. HUMAN RESOURCE DEVELOPMENT</v>
          </cell>
          <cell r="C138">
            <v>3.5</v>
          </cell>
          <cell r="D138" t="str">
            <v>3.5.Health for All Afghans</v>
          </cell>
          <cell r="E138" t="str">
            <v xml:space="preserve">3.5.B. </v>
          </cell>
          <cell r="F138" t="str">
            <v>3.5.B.  Increase &amp; Improve Human Resources for Health and Good Governance</v>
          </cell>
          <cell r="G138" t="str">
            <v>3.5.B.b</v>
          </cell>
          <cell r="H138" t="str">
            <v>3.5.B.c. To develop adequate professional standard and specialized curricula and to conduct specialized training to improve capacity for service delivery</v>
          </cell>
        </row>
        <row r="139">
          <cell r="A139">
            <v>3</v>
          </cell>
          <cell r="B139" t="str">
            <v>3. HUMAN RESOURCE DEVELOPMENT</v>
          </cell>
          <cell r="C139">
            <v>3.5</v>
          </cell>
          <cell r="D139" t="str">
            <v>3.5.Health for All Afghans</v>
          </cell>
          <cell r="E139" t="str">
            <v xml:space="preserve">3.5.B. </v>
          </cell>
          <cell r="F139" t="str">
            <v>3.5.B.  Increase &amp; Improve Human Resources for Health and Good Governance</v>
          </cell>
          <cell r="G139" t="str">
            <v>3.5.B.c</v>
          </cell>
          <cell r="H139" t="str">
            <v>3.5.B.d. To increase the numbers and capacity of community workers and field-based professional providers</v>
          </cell>
        </row>
        <row r="140">
          <cell r="A140">
            <v>3</v>
          </cell>
          <cell r="B140" t="str">
            <v>3. HUMAN RESOURCE DEVELOPMENT</v>
          </cell>
          <cell r="C140">
            <v>3.5</v>
          </cell>
          <cell r="D140" t="str">
            <v>3.5.Health for All Afghans</v>
          </cell>
          <cell r="E140" t="str">
            <v xml:space="preserve">3.5.B. </v>
          </cell>
          <cell r="F140" t="str">
            <v>3.5.B.  Increase &amp; Improve Human Resources for Health and Good Governance</v>
          </cell>
          <cell r="G140" t="str">
            <v>3.5.B.d</v>
          </cell>
          <cell r="H140" t="str">
            <v>3.5.B.e. To support health promotion and community empowerment</v>
          </cell>
        </row>
        <row r="141">
          <cell r="A141">
            <v>3</v>
          </cell>
          <cell r="B141" t="str">
            <v>3. HUMAN RESOURCE DEVELOPMENT</v>
          </cell>
          <cell r="C141">
            <v>3.5</v>
          </cell>
          <cell r="D141" t="str">
            <v>3.5.Health for All Afghans</v>
          </cell>
          <cell r="E141" t="str">
            <v xml:space="preserve">3.5.B. </v>
          </cell>
          <cell r="F141" t="str">
            <v>3.5.B.  Increase &amp; Improve Human Resources for Health and Good Governance</v>
          </cell>
          <cell r="G141" t="str">
            <v>3.5.B.e</v>
          </cell>
          <cell r="H141" t="str">
            <v>3.5.B.f. To enhance evidence-base decision making by establishing a culture that uses data for improvement</v>
          </cell>
        </row>
        <row r="142">
          <cell r="A142">
            <v>3</v>
          </cell>
          <cell r="B142" t="str">
            <v>3. HUMAN RESOURCE DEVELOPMENT</v>
          </cell>
          <cell r="C142">
            <v>3.5</v>
          </cell>
          <cell r="D142" t="str">
            <v>3.5.Health for All Afghans</v>
          </cell>
          <cell r="E142" t="str">
            <v xml:space="preserve">3.5.B. </v>
          </cell>
          <cell r="F142" t="str">
            <v>3.5.B.  Increase &amp; Improve Human Resources for Health and Good Governance</v>
          </cell>
          <cell r="G142" t="str">
            <v>3.5.B.f</v>
          </cell>
          <cell r="H142" t="str">
            <v>3.5.B.g. To advocate for and promote health environments</v>
          </cell>
        </row>
        <row r="143">
          <cell r="A143">
            <v>3</v>
          </cell>
          <cell r="B143" t="str">
            <v>3. HUMAN RESOURCE DEVELOPMENT</v>
          </cell>
          <cell r="C143">
            <v>3.5</v>
          </cell>
          <cell r="D143" t="str">
            <v>3.5.Health for All Afghans</v>
          </cell>
          <cell r="E143" t="str">
            <v xml:space="preserve">3.5.C. </v>
          </cell>
          <cell r="F143" t="str">
            <v>3.5.C.  Improve Health Financing</v>
          </cell>
          <cell r="G143" t="str">
            <v>3.5.B.g</v>
          </cell>
          <cell r="H143" t="str">
            <v>3.5.C.a. Capacity building of MoPH staff on health financing for effective institutional functioning and supporting health
economics evidence-based policy decision-making</v>
          </cell>
        </row>
        <row r="144">
          <cell r="A144">
            <v>3</v>
          </cell>
          <cell r="B144" t="str">
            <v>3. HUMAN RESOURCE DEVELOPMENT</v>
          </cell>
          <cell r="C144">
            <v>3.5</v>
          </cell>
          <cell r="D144" t="str">
            <v>3.5.Health for All Afghans</v>
          </cell>
          <cell r="E144" t="str">
            <v xml:space="preserve">3.5.C. </v>
          </cell>
          <cell r="F144" t="str">
            <v>3.5.C.  Improve Health Financing</v>
          </cell>
          <cell r="G144" t="str">
            <v>3.5.C.a</v>
          </cell>
          <cell r="H144" t="str">
            <v>3.5.C.b. To improve risk-pooling and mobilize domestic resources</v>
          </cell>
        </row>
        <row r="145">
          <cell r="A145">
            <v>3</v>
          </cell>
          <cell r="B145" t="str">
            <v>3. HUMAN RESOURCE DEVELOPMENT</v>
          </cell>
          <cell r="C145">
            <v>3.5</v>
          </cell>
          <cell r="D145" t="str">
            <v>3.5.Health for All Afghans</v>
          </cell>
          <cell r="E145" t="str">
            <v xml:space="preserve">3.5.C. </v>
          </cell>
          <cell r="F145" t="str">
            <v>3.5.C.  Improve Health Financing</v>
          </cell>
          <cell r="G145" t="str">
            <v>3.5.C.b</v>
          </cell>
          <cell r="H145" t="str">
            <v>3.5.C.c. To secure more external funds and improve aid effectiveness</v>
          </cell>
        </row>
        <row r="146">
          <cell r="A146">
            <v>4</v>
          </cell>
          <cell r="B146" t="str">
            <v xml:space="preserve">4. INFRASTRUCTURE DEVELOPMENT </v>
          </cell>
          <cell r="C146">
            <v>4.0999999999999996</v>
          </cell>
          <cell r="D146" t="str">
            <v>4.1. National and Regional Resource Corridor Program (NRRCP)</v>
          </cell>
          <cell r="E146" t="str">
            <v xml:space="preserve">4.1.A. </v>
          </cell>
          <cell r="F146" t="str">
            <v>4.1.A. NRRCP Secretariat</v>
          </cell>
          <cell r="G146" t="str">
            <v>3.5.C.c</v>
          </cell>
          <cell r="H146" t="str">
            <v>4.1.A.a. NRRCP Secretariat</v>
          </cell>
        </row>
        <row r="147">
          <cell r="A147">
            <v>4</v>
          </cell>
          <cell r="B147" t="str">
            <v xml:space="preserve">4. INFRASTRUCTURE DEVELOPMENT </v>
          </cell>
          <cell r="C147">
            <v>4.0999999999999996</v>
          </cell>
          <cell r="D147" t="str">
            <v>4.1. National and Regional Resource Corridor Program (NRRCP)</v>
          </cell>
          <cell r="E147" t="str">
            <v xml:space="preserve">4.1.B. </v>
          </cell>
          <cell r="F147" t="str">
            <v>4.1.B. Road network development and
sustainable sector management</v>
          </cell>
          <cell r="G147" t="str">
            <v>4.1.A.a</v>
          </cell>
          <cell r="H147" t="str">
            <v>4.1.B.a. Road network development and expansion (some 1400 km completed)</v>
          </cell>
        </row>
        <row r="148">
          <cell r="A148">
            <v>4</v>
          </cell>
          <cell r="B148" t="str">
            <v xml:space="preserve">4. INFRASTRUCTURE DEVELOPMENT </v>
          </cell>
          <cell r="C148">
            <v>4.0999999999999996</v>
          </cell>
          <cell r="D148" t="str">
            <v>4.1. National and Regional Resource Corridor Program (NRRCP)</v>
          </cell>
          <cell r="E148" t="str">
            <v xml:space="preserve">4.1.B. </v>
          </cell>
          <cell r="F148" t="str">
            <v>4.1.B. Road network development and
sustainable sector management</v>
          </cell>
          <cell r="G148" t="str">
            <v>4.1.B.a</v>
          </cell>
          <cell r="H148" t="str">
            <v>4.1.B.b. Road network development and expansion (some 1400 km completed)</v>
          </cell>
        </row>
        <row r="149">
          <cell r="A149">
            <v>4</v>
          </cell>
          <cell r="B149" t="str">
            <v xml:space="preserve">4. INFRASTRUCTURE DEVELOPMENT </v>
          </cell>
          <cell r="C149">
            <v>4.0999999999999996</v>
          </cell>
          <cell r="D149" t="str">
            <v>4.1. National and Regional Resource Corridor Program (NRRCP)</v>
          </cell>
          <cell r="E149" t="str">
            <v xml:space="preserve">4.1.C. </v>
          </cell>
          <cell r="F149" t="str">
            <v xml:space="preserve">4.1.C. Rail Network Development </v>
          </cell>
          <cell r="G149" t="str">
            <v>4.1.B.b</v>
          </cell>
          <cell r="H149" t="str">
            <v>4.1.C.a. Rail Network Development (about 800 km)</v>
          </cell>
        </row>
        <row r="150">
          <cell r="A150">
            <v>4</v>
          </cell>
          <cell r="B150" t="str">
            <v xml:space="preserve">4. INFRASTRUCTURE DEVELOPMENT </v>
          </cell>
          <cell r="C150">
            <v>4.0999999999999996</v>
          </cell>
          <cell r="D150" t="str">
            <v>4.1. National and Regional Resource Corridor Program (NRRCP)</v>
          </cell>
          <cell r="E150" t="str">
            <v xml:space="preserve">4.1.C. </v>
          </cell>
          <cell r="F150" t="str">
            <v xml:space="preserve">4.1.C. Rail Network Development </v>
          </cell>
          <cell r="G150" t="str">
            <v>4.1.C.a</v>
          </cell>
          <cell r="H150" t="str">
            <v>4.1.C.b. Institutional reform and development of technical capacities</v>
          </cell>
        </row>
        <row r="151">
          <cell r="A151">
            <v>4</v>
          </cell>
          <cell r="B151" t="str">
            <v xml:space="preserve">4. INFRASTRUCTURE DEVELOPMENT </v>
          </cell>
          <cell r="C151">
            <v>4.0999999999999996</v>
          </cell>
          <cell r="D151" t="str">
            <v>4.1. National and Regional Resource Corridor Program (NRRCP)</v>
          </cell>
          <cell r="E151" t="str">
            <v xml:space="preserve">4.1.D. </v>
          </cell>
          <cell r="F151" t="str">
            <v xml:space="preserve">4.1.D. Civil Aviation Development </v>
          </cell>
          <cell r="G151" t="str">
            <v>4.1.C.b</v>
          </cell>
          <cell r="H151" t="str">
            <v>4.1.D.a. Construction and upgrading of priority airports (10 completely functional airports and other near finalisation)</v>
          </cell>
        </row>
        <row r="152">
          <cell r="A152">
            <v>4</v>
          </cell>
          <cell r="B152" t="str">
            <v xml:space="preserve">4. INFRASTRUCTURE DEVELOPMENT </v>
          </cell>
          <cell r="C152">
            <v>4.0999999999999996</v>
          </cell>
          <cell r="D152" t="str">
            <v>4.1. National and Regional Resource Corridor Program (NRRCP)</v>
          </cell>
          <cell r="E152" t="str">
            <v xml:space="preserve">4.1.D. </v>
          </cell>
          <cell r="F152" t="str">
            <v xml:space="preserve">4.1.D. Civil Aviation Development </v>
          </cell>
          <cell r="G152" t="str">
            <v>4.1.D.a</v>
          </cell>
          <cell r="H152" t="str">
            <v>4.1.D.b. Institutional reform and development of technical capacities</v>
          </cell>
        </row>
        <row r="153">
          <cell r="A153">
            <v>4</v>
          </cell>
          <cell r="B153" t="str">
            <v xml:space="preserve">4. INFRASTRUCTURE DEVELOPMENT </v>
          </cell>
          <cell r="C153">
            <v>4.2</v>
          </cell>
          <cell r="D153" t="str">
            <v>4.2. National Extratctive Industry Excellence Program (NEIEP)</v>
          </cell>
          <cell r="E153" t="str">
            <v xml:space="preserve">4.2.A. </v>
          </cell>
          <cell r="F153" t="str">
            <v>4.2.A.  Policy and Legislative Reform to support growth</v>
          </cell>
          <cell r="G153" t="str">
            <v>4.1.D.b</v>
          </cell>
          <cell r="H153" t="str">
            <v>N/A</v>
          </cell>
        </row>
        <row r="154">
          <cell r="A154">
            <v>4</v>
          </cell>
          <cell r="B154" t="str">
            <v xml:space="preserve">4. INFRASTRUCTURE DEVELOPMENT </v>
          </cell>
          <cell r="C154">
            <v>4.2</v>
          </cell>
          <cell r="D154" t="str">
            <v>4.2. National Extratctive Industry Excellence Program (NEIEP)</v>
          </cell>
          <cell r="E154" t="str">
            <v xml:space="preserve">4.2.B. </v>
          </cell>
          <cell r="F154" t="str">
            <v>4.2.B. Implementing Good Sector Regulation</v>
          </cell>
          <cell r="G154" t="str">
            <v>N/A</v>
          </cell>
          <cell r="H154" t="str">
            <v>N/A</v>
          </cell>
        </row>
        <row r="155">
          <cell r="A155">
            <v>4</v>
          </cell>
          <cell r="B155" t="str">
            <v xml:space="preserve">4. INFRASTRUCTURE DEVELOPMENT </v>
          </cell>
          <cell r="C155">
            <v>4.2</v>
          </cell>
          <cell r="D155" t="str">
            <v>4.2. National Extratctive Industry Excellence Program (NEIEP)</v>
          </cell>
          <cell r="E155" t="str">
            <v xml:space="preserve">4.2.C. </v>
          </cell>
          <cell r="F155" t="str">
            <v>4.2.C. Building a Ministry able to Deliver Results</v>
          </cell>
          <cell r="G155" t="str">
            <v>N/A</v>
          </cell>
          <cell r="H155" t="str">
            <v>N/A</v>
          </cell>
        </row>
        <row r="156">
          <cell r="A156">
            <v>4</v>
          </cell>
          <cell r="B156" t="str">
            <v xml:space="preserve">4. INFRASTRUCTURE DEVELOPMENT </v>
          </cell>
          <cell r="C156">
            <v>4.2</v>
          </cell>
          <cell r="D156" t="str">
            <v>4.2. National Extratctive Industry Excellence Program (NEIEP)</v>
          </cell>
          <cell r="E156" t="str">
            <v xml:space="preserve">4.2.D. </v>
          </cell>
          <cell r="F156" t="str">
            <v>4.2.D. Facilitation of Private investment</v>
          </cell>
          <cell r="G156" t="str">
            <v>N/A</v>
          </cell>
          <cell r="H156" t="str">
            <v>N/A</v>
          </cell>
        </row>
        <row r="157">
          <cell r="A157">
            <v>4</v>
          </cell>
          <cell r="B157" t="str">
            <v xml:space="preserve">4. INFRASTRUCTURE DEVELOPMENT </v>
          </cell>
          <cell r="C157">
            <v>4.2</v>
          </cell>
          <cell r="D157" t="str">
            <v>4.2. National Extratctive Industry Excellence Program (NEIEP)</v>
          </cell>
          <cell r="E157" t="str">
            <v xml:space="preserve">4.2.E. </v>
          </cell>
          <cell r="F157" t="str">
            <v>4.2.E. Advancing Geoscientific Knowledge</v>
          </cell>
          <cell r="G157" t="str">
            <v>N/A</v>
          </cell>
          <cell r="H157" t="str">
            <v>N/A</v>
          </cell>
        </row>
        <row r="158">
          <cell r="A158">
            <v>4</v>
          </cell>
          <cell r="B158" t="str">
            <v xml:space="preserve">4. INFRASTRUCTURE DEVELOPMENT </v>
          </cell>
          <cell r="C158">
            <v>4.3</v>
          </cell>
          <cell r="D158" t="str">
            <v>4.3. National Energy Supply Program (N-ESP)</v>
          </cell>
          <cell r="E158" t="str">
            <v>N/A</v>
          </cell>
          <cell r="F158" t="str">
            <v>N/A</v>
          </cell>
          <cell r="G158" t="str">
            <v>N/A</v>
          </cell>
          <cell r="H158" t="str">
            <v>N/A</v>
          </cell>
        </row>
        <row r="159">
          <cell r="A159">
            <v>4</v>
          </cell>
          <cell r="B159" t="str">
            <v xml:space="preserve">4. INFRASTRUCTURE DEVELOPMENT </v>
          </cell>
          <cell r="C159">
            <v>4.4000000000000004</v>
          </cell>
          <cell r="D159" t="str">
            <v>4.4. Urban Management Support Program (UMSP)</v>
          </cell>
          <cell r="E159" t="str">
            <v xml:space="preserve">4.4.A. </v>
          </cell>
          <cell r="F159" t="str">
            <v>4.4.A. Establishing the Foundations for Effective Urban Management</v>
          </cell>
          <cell r="G159" t="str">
            <v>N/A</v>
          </cell>
          <cell r="H159" t="str">
            <v>4.4.A.a. Institutional Set-up</v>
          </cell>
        </row>
        <row r="160">
          <cell r="A160">
            <v>4</v>
          </cell>
          <cell r="B160" t="str">
            <v xml:space="preserve">4. INFRASTRUCTURE DEVELOPMENT </v>
          </cell>
          <cell r="C160">
            <v>4.4000000000000004</v>
          </cell>
          <cell r="D160" t="str">
            <v>4.4. Urban Management Support Program (UMSP)</v>
          </cell>
          <cell r="E160" t="str">
            <v xml:space="preserve">4.4.A. </v>
          </cell>
          <cell r="F160" t="str">
            <v>4.4.A. Establishing the Foundations for Effective Urban Management</v>
          </cell>
          <cell r="G160" t="str">
            <v>4.4.A.a</v>
          </cell>
          <cell r="H160" t="str">
            <v>4.4.A.b. Policy framework</v>
          </cell>
        </row>
        <row r="161">
          <cell r="A161">
            <v>4</v>
          </cell>
          <cell r="B161" t="str">
            <v xml:space="preserve">4. INFRASTRUCTURE DEVELOPMENT </v>
          </cell>
          <cell r="C161">
            <v>4.4000000000000004</v>
          </cell>
          <cell r="D161" t="str">
            <v>4.4. Urban Management Support Program (UMSP)</v>
          </cell>
          <cell r="E161" t="str">
            <v xml:space="preserve">4.4.A. </v>
          </cell>
          <cell r="F161" t="str">
            <v>4.4.A. Establishing the Foundations for Effective Urban Management</v>
          </cell>
          <cell r="G161" t="str">
            <v>4.4.A.b</v>
          </cell>
          <cell r="H161" t="str">
            <v>4.4.A.c. Urban Planning</v>
          </cell>
        </row>
        <row r="162">
          <cell r="A162">
            <v>4</v>
          </cell>
          <cell r="B162" t="str">
            <v xml:space="preserve">4. INFRASTRUCTURE DEVELOPMENT </v>
          </cell>
          <cell r="C162">
            <v>4.4000000000000004</v>
          </cell>
          <cell r="D162" t="str">
            <v>4.4. Urban Management Support Program (UMSP)</v>
          </cell>
          <cell r="E162" t="str">
            <v xml:space="preserve">4.4.A. </v>
          </cell>
          <cell r="F162" t="str">
            <v>4.4.A. Establishing the Foundations for Effective Urban Management</v>
          </cell>
          <cell r="G162" t="str">
            <v>4.4.A.c</v>
          </cell>
          <cell r="H162" t="str">
            <v>4.4.A.d. Capacity Building</v>
          </cell>
        </row>
        <row r="163">
          <cell r="A163">
            <v>4</v>
          </cell>
          <cell r="B163" t="str">
            <v xml:space="preserve">4. INFRASTRUCTURE DEVELOPMENT </v>
          </cell>
          <cell r="C163">
            <v>4.4000000000000004</v>
          </cell>
          <cell r="D163" t="str">
            <v>4.4. Urban Management Support Program (UMSP)</v>
          </cell>
          <cell r="E163" t="str">
            <v xml:space="preserve">4.4.B. </v>
          </cell>
          <cell r="F163" t="str">
            <v>4.4.B. Investing in Urban Infrastructure</v>
          </cell>
          <cell r="G163" t="str">
            <v>4.4.A.d</v>
          </cell>
          <cell r="H163" t="str">
            <v>4.4.B.a. Urban Infrastructure</v>
          </cell>
        </row>
        <row r="164">
          <cell r="A164">
            <v>4</v>
          </cell>
          <cell r="B164" t="str">
            <v xml:space="preserve">4. INFRASTRUCTURE DEVELOPMENT </v>
          </cell>
          <cell r="C164">
            <v>4.4000000000000004</v>
          </cell>
          <cell r="D164" t="str">
            <v>4.4. Urban Management Support Program (UMSP)</v>
          </cell>
          <cell r="E164" t="str">
            <v xml:space="preserve">4.4.B. </v>
          </cell>
          <cell r="F164" t="str">
            <v>4.4.B. Investing in Urban Infrastructure</v>
          </cell>
          <cell r="G164" t="str">
            <v>4.4.B.a</v>
          </cell>
          <cell r="H164" t="str">
            <v>4.4.B.b. Water Supply and Canalization System</v>
          </cell>
        </row>
        <row r="165">
          <cell r="A165">
            <v>4</v>
          </cell>
          <cell r="B165" t="str">
            <v xml:space="preserve">4. INFRASTRUCTURE DEVELOPMENT </v>
          </cell>
          <cell r="C165">
            <v>4.4000000000000004</v>
          </cell>
          <cell r="D165" t="str">
            <v>4.4. Urban Management Support Program (UMSP)</v>
          </cell>
          <cell r="E165" t="str">
            <v xml:space="preserve">4.4.B. </v>
          </cell>
          <cell r="F165" t="str">
            <v>4.4.B. Investing in Urban Infrastructure</v>
          </cell>
          <cell r="G165" t="str">
            <v>4.4.B.b</v>
          </cell>
          <cell r="H165" t="str">
            <v>4.4.B.c. Amenities/Facilities</v>
          </cell>
        </row>
        <row r="166">
          <cell r="A166">
            <v>4</v>
          </cell>
          <cell r="B166" t="str">
            <v xml:space="preserve">4. INFRASTRUCTURE DEVELOPMENT </v>
          </cell>
          <cell r="C166">
            <v>4.4000000000000004</v>
          </cell>
          <cell r="D166" t="str">
            <v>4.4. Urban Management Support Program (UMSP)</v>
          </cell>
          <cell r="E166" t="str">
            <v xml:space="preserve">4.4.B. </v>
          </cell>
          <cell r="F166" t="str">
            <v>4.4.B. Investing in Urban Infrastructure</v>
          </cell>
          <cell r="G166" t="str">
            <v>4.4.B.c</v>
          </cell>
          <cell r="H166" t="str">
            <v>4.4.B.d. Operation and Maintenance</v>
          </cell>
        </row>
        <row r="167">
          <cell r="A167">
            <v>4</v>
          </cell>
          <cell r="B167" t="str">
            <v xml:space="preserve">4. INFRASTRUCTURE DEVELOPMENT </v>
          </cell>
          <cell r="C167">
            <v>4.4000000000000004</v>
          </cell>
          <cell r="D167" t="str">
            <v>4.4. Urban Management Support Program (UMSP)</v>
          </cell>
          <cell r="E167" t="str">
            <v xml:space="preserve">4.4.C. </v>
          </cell>
          <cell r="F167" t="str">
            <v>4.4.C. Capital City Development Programme</v>
          </cell>
          <cell r="G167" t="str">
            <v>4.4.B.d</v>
          </cell>
          <cell r="H167" t="str">
            <v>4.4.C.a. Development of Key Policies and Institutions</v>
          </cell>
        </row>
        <row r="168">
          <cell r="A168">
            <v>4</v>
          </cell>
          <cell r="B168" t="str">
            <v xml:space="preserve">4. INFRASTRUCTURE DEVELOPMENT </v>
          </cell>
          <cell r="C168">
            <v>4.4000000000000004</v>
          </cell>
          <cell r="D168" t="str">
            <v>4.4. Urban Management Support Program (UMSP)</v>
          </cell>
          <cell r="E168" t="str">
            <v xml:space="preserve">4.4.C. </v>
          </cell>
          <cell r="F168" t="str">
            <v>4.4.C. Capital City Development Programme</v>
          </cell>
          <cell r="G168" t="str">
            <v>4.4.C.a</v>
          </cell>
          <cell r="H168" t="str">
            <v>4.4.C.b. Planning</v>
          </cell>
        </row>
        <row r="169">
          <cell r="A169">
            <v>4</v>
          </cell>
          <cell r="B169" t="str">
            <v xml:space="preserve">4. INFRASTRUCTURE DEVELOPMENT </v>
          </cell>
          <cell r="C169">
            <v>4.4000000000000004</v>
          </cell>
          <cell r="D169" t="str">
            <v>4.4. Urban Management Support Program (UMSP)</v>
          </cell>
          <cell r="E169" t="str">
            <v xml:space="preserve">4.4.C. </v>
          </cell>
          <cell r="F169" t="str">
            <v>4.4.C. Capital City Development Programme</v>
          </cell>
          <cell r="G169" t="str">
            <v>4.4.C.b</v>
          </cell>
          <cell r="H169" t="str">
            <v>4.4.C.c. Infrastructure Services</v>
          </cell>
        </row>
        <row r="170">
          <cell r="A170">
            <v>4</v>
          </cell>
          <cell r="B170" t="str">
            <v xml:space="preserve">4. INFRASTRUCTURE DEVELOPMENT </v>
          </cell>
          <cell r="C170">
            <v>4.4000000000000004</v>
          </cell>
          <cell r="D170" t="str">
            <v>4.4. Urban Management Support Program (UMSP)</v>
          </cell>
          <cell r="E170" t="str">
            <v xml:space="preserve">4.4.C. </v>
          </cell>
          <cell r="F170" t="str">
            <v>4.4.C. Capital City Development Programme</v>
          </cell>
          <cell r="G170" t="str">
            <v>4.4.C.c</v>
          </cell>
          <cell r="H170" t="str">
            <v>4.4.C.d. Public Amenities</v>
          </cell>
        </row>
        <row r="171">
          <cell r="A171">
            <v>5</v>
          </cell>
          <cell r="B171" t="str">
            <v xml:space="preserve">5. PRIVATE SECTOR DEVELOPMENT </v>
          </cell>
          <cell r="C171">
            <v>5.0999999999999996</v>
          </cell>
          <cell r="D171" t="str">
            <v>5.1. Integrated Trade And SME Support Facility (ITSSF)</v>
          </cell>
          <cell r="E171" t="str">
            <v xml:space="preserve">5.1.A. </v>
          </cell>
          <cell r="F171" t="str">
            <v>5.1.A.  Strengthen Afghanistan Business Enabling environemnt</v>
          </cell>
          <cell r="G171" t="str">
            <v>4.4.C.d</v>
          </cell>
          <cell r="H171" t="str">
            <v>N/A</v>
          </cell>
        </row>
        <row r="172">
          <cell r="A172">
            <v>5</v>
          </cell>
          <cell r="B172" t="str">
            <v xml:space="preserve">5. PRIVATE SECTOR DEVELOPMENT </v>
          </cell>
          <cell r="C172">
            <v>5.0999999999999996</v>
          </cell>
          <cell r="D172" t="str">
            <v>5.1. Integrated Trade And SME Support Facility (ITSSF)</v>
          </cell>
          <cell r="E172" t="str">
            <v xml:space="preserve">5.1.B. </v>
          </cell>
          <cell r="F172" t="str">
            <v>5.1.B. Ecopnomic Growth Through Increased Trade</v>
          </cell>
          <cell r="G172" t="str">
            <v>N/A</v>
          </cell>
          <cell r="H172" t="str">
            <v>N/A</v>
          </cell>
        </row>
        <row r="173">
          <cell r="A173">
            <v>5</v>
          </cell>
          <cell r="B173" t="str">
            <v xml:space="preserve">5. PRIVATE SECTOR DEVELOPMENT </v>
          </cell>
          <cell r="C173">
            <v>5.0999999999999996</v>
          </cell>
          <cell r="D173" t="str">
            <v>5.1. Integrated Trade And SME Support Facility (ITSSF)</v>
          </cell>
          <cell r="E173" t="str">
            <v xml:space="preserve">5.1.C. </v>
          </cell>
          <cell r="F173" t="str">
            <v xml:space="preserve">5.1.C. Developing the SME and Industrial Sector </v>
          </cell>
          <cell r="G173" t="str">
            <v>N/A</v>
          </cell>
          <cell r="H173" t="str">
            <v>N/A</v>
          </cell>
        </row>
        <row r="174">
          <cell r="A174">
            <v>5</v>
          </cell>
          <cell r="B174" t="str">
            <v xml:space="preserve">5. PRIVATE SECTOR DEVELOPMENT </v>
          </cell>
          <cell r="C174">
            <v>5.0999999999999996</v>
          </cell>
          <cell r="D174" t="str">
            <v>5.1. Integrated Trade And SME Support Facility (ITSSF)</v>
          </cell>
          <cell r="E174" t="str">
            <v xml:space="preserve">5.1.D. </v>
          </cell>
          <cell r="F174" t="str">
            <v>5.1.D. Restructure and Reforming the Ministry for Better Service delivery</v>
          </cell>
          <cell r="G174" t="str">
            <v>N/A</v>
          </cell>
          <cell r="H174" t="str">
            <v>N/A</v>
          </cell>
        </row>
        <row r="175">
          <cell r="A175">
            <v>5</v>
          </cell>
          <cell r="B175" t="str">
            <v xml:space="preserve">5. PRIVATE SECTOR DEVELOPMENT </v>
          </cell>
          <cell r="C175">
            <v>5.2</v>
          </cell>
          <cell r="D175" t="str">
            <v>5.2. e-Afghanistan Program</v>
          </cell>
          <cell r="E175" t="str">
            <v xml:space="preserve">5.2.A. </v>
          </cell>
          <cell r="F175" t="str">
            <v>5.2.A. Strengthening of Legal, Regulatory, Policy, and Institutional Frameworks</v>
          </cell>
          <cell r="G175" t="str">
            <v>N/A</v>
          </cell>
          <cell r="H175" t="str">
            <v>5.2.A.a. Legal Framework</v>
          </cell>
        </row>
        <row r="176">
          <cell r="A176">
            <v>5</v>
          </cell>
          <cell r="B176" t="str">
            <v xml:space="preserve">5. PRIVATE SECTOR DEVELOPMENT </v>
          </cell>
          <cell r="C176">
            <v>5.2</v>
          </cell>
          <cell r="D176" t="str">
            <v>5.2. e-Afghanistan Program</v>
          </cell>
          <cell r="E176" t="str">
            <v xml:space="preserve">5.2.A. </v>
          </cell>
          <cell r="F176" t="str">
            <v>5.2.A. Strengthening of Legal, Regulatory, Policy, and Institutional Frameworks</v>
          </cell>
          <cell r="G176" t="str">
            <v>5.2.A.a</v>
          </cell>
          <cell r="H176" t="str">
            <v>5.2.A.b. Regulatory Framework</v>
          </cell>
        </row>
        <row r="177">
          <cell r="A177">
            <v>5</v>
          </cell>
          <cell r="B177" t="str">
            <v xml:space="preserve">5. PRIVATE SECTOR DEVELOPMENT </v>
          </cell>
          <cell r="C177">
            <v>5.2</v>
          </cell>
          <cell r="D177" t="str">
            <v>5.2. e-Afghanistan Program</v>
          </cell>
          <cell r="E177" t="str">
            <v xml:space="preserve">5.2.A. </v>
          </cell>
          <cell r="F177" t="str">
            <v>5.2.A. Strengthening of Legal, Regulatory, Policy, and Institutional Frameworks</v>
          </cell>
          <cell r="G177" t="str">
            <v>5.2.A.b</v>
          </cell>
          <cell r="H177" t="str">
            <v>5.2.A.c. Policy Frameworks</v>
          </cell>
        </row>
        <row r="178">
          <cell r="A178">
            <v>5</v>
          </cell>
          <cell r="B178" t="str">
            <v xml:space="preserve">5. PRIVATE SECTOR DEVELOPMENT </v>
          </cell>
          <cell r="C178">
            <v>5.2</v>
          </cell>
          <cell r="D178" t="str">
            <v>5.2. e-Afghanistan Program</v>
          </cell>
          <cell r="E178" t="str">
            <v xml:space="preserve">5.2.B. </v>
          </cell>
          <cell r="F178" t="str">
            <v>5.2.B. Expanding Telecommunication Network</v>
          </cell>
          <cell r="G178" t="str">
            <v>5.2.A.c</v>
          </cell>
          <cell r="H178" t="str">
            <v>N/A</v>
          </cell>
        </row>
        <row r="179">
          <cell r="A179">
            <v>5</v>
          </cell>
          <cell r="B179" t="str">
            <v xml:space="preserve">5. PRIVATE SECTOR DEVELOPMENT </v>
          </cell>
          <cell r="C179">
            <v>5.2</v>
          </cell>
          <cell r="D179" t="str">
            <v>5.2. e-Afghanistan Program</v>
          </cell>
          <cell r="E179" t="str">
            <v xml:space="preserve">5.2.C. </v>
          </cell>
          <cell r="F179" t="str">
            <v>5.2.C. e-Government</v>
          </cell>
          <cell r="G179" t="str">
            <v>N/A</v>
          </cell>
          <cell r="H179" t="str">
            <v>N/A</v>
          </cell>
        </row>
        <row r="180">
          <cell r="A180">
            <v>5</v>
          </cell>
          <cell r="B180" t="str">
            <v xml:space="preserve">5. PRIVATE SECTOR DEVELOPMENT </v>
          </cell>
          <cell r="C180">
            <v>5.2</v>
          </cell>
          <cell r="D180" t="str">
            <v>5.2. e-Afghanistan Program</v>
          </cell>
          <cell r="E180" t="str">
            <v xml:space="preserve">5.2.D. </v>
          </cell>
          <cell r="F180" t="str">
            <v>5.2.D. m-Government</v>
          </cell>
          <cell r="G180" t="str">
            <v>N/A</v>
          </cell>
          <cell r="H180" t="str">
            <v>N/A</v>
          </cell>
        </row>
        <row r="181">
          <cell r="A181">
            <v>5</v>
          </cell>
          <cell r="B181" t="str">
            <v xml:space="preserve">5. PRIVATE SECTOR DEVELOPMENT </v>
          </cell>
          <cell r="C181">
            <v>5.2</v>
          </cell>
          <cell r="D181" t="str">
            <v>5.2. e-Afghanistan Program</v>
          </cell>
          <cell r="E181" t="str">
            <v xml:space="preserve">5.2.E. </v>
          </cell>
          <cell r="F181" t="str">
            <v>5.2.E. Postal Sector Modernization</v>
          </cell>
          <cell r="G181" t="str">
            <v>N/A</v>
          </cell>
          <cell r="H181" t="str">
            <v>N/A</v>
          </cell>
        </row>
        <row r="182">
          <cell r="A182">
            <v>5</v>
          </cell>
          <cell r="B182" t="str">
            <v xml:space="preserve">5. PRIVATE SECTOR DEVELOPMENT </v>
          </cell>
          <cell r="C182">
            <v>5.2</v>
          </cell>
          <cell r="D182" t="str">
            <v>5.2. e-Afghanistan Program</v>
          </cell>
          <cell r="E182" t="str">
            <v xml:space="preserve">5.2.F. </v>
          </cell>
          <cell r="F182" t="str">
            <v>5.2.F. Strengthening the Ministry (MCIT)</v>
          </cell>
          <cell r="G182" t="str">
            <v>N/A</v>
          </cell>
          <cell r="H182" t="str">
            <v>N/A</v>
          </cell>
        </row>
        <row r="183">
          <cell r="A183">
            <v>5</v>
          </cell>
          <cell r="B183" t="str">
            <v xml:space="preserve">5. PRIVATE SECTOR DEVELOPMENT </v>
          </cell>
          <cell r="C183">
            <v>5.2</v>
          </cell>
          <cell r="D183" t="str">
            <v>5.2. e-Afghanistan Program</v>
          </cell>
          <cell r="E183" t="str">
            <v xml:space="preserve">5.2.G. </v>
          </cell>
          <cell r="F183" t="str">
            <v>5.2.G. Strengthening the ICT Sector</v>
          </cell>
          <cell r="G183" t="str">
            <v>N/A</v>
          </cell>
          <cell r="H183" t="str">
            <v>N/A</v>
          </cell>
        </row>
        <row r="184">
          <cell r="A184">
            <v>6</v>
          </cell>
          <cell r="B184" t="str">
            <v xml:space="preserve">6. SECURITY </v>
          </cell>
          <cell r="C184">
            <v>6.1</v>
          </cell>
          <cell r="D184" t="str">
            <v>6.1. Afghan Peace and Reintegration (APRP)</v>
          </cell>
          <cell r="E184" t="str">
            <v xml:space="preserve">6.1.A. </v>
          </cell>
          <cell r="F184" t="str">
            <v>6.1.A. Social Outreach: Build national and international support for the peace and reintegration policy</v>
          </cell>
          <cell r="G184" t="str">
            <v>N/A</v>
          </cell>
          <cell r="H184" t="str">
            <v>6.1.A.a High Peace Council and Provincial Peace Committees actively involved in building support for the peace process.</v>
          </cell>
        </row>
        <row r="185">
          <cell r="A185">
            <v>6</v>
          </cell>
          <cell r="B185" t="str">
            <v xml:space="preserve">6. SECURITY </v>
          </cell>
          <cell r="C185">
            <v>6.1</v>
          </cell>
          <cell r="D185" t="str">
            <v>6.1. Afghan Peace and Reintegration (APRP)</v>
          </cell>
          <cell r="E185" t="str">
            <v xml:space="preserve">6.1.A. </v>
          </cell>
          <cell r="F185" t="str">
            <v>6.1.A. Social Outreach: Build national and international support for the peace and reintegration policy</v>
          </cell>
          <cell r="G185" t="str">
            <v>6.1.A.a</v>
          </cell>
          <cell r="H185" t="str">
            <v>6.1.a.b Outreach and grievance identification process is developed and functional, and includes detainee release issues and UNSC de-listing, with women
included at all levels in discussions and decisions.</v>
          </cell>
        </row>
        <row r="186">
          <cell r="A186">
            <v>6</v>
          </cell>
          <cell r="B186" t="str">
            <v xml:space="preserve">6. SECURITY </v>
          </cell>
          <cell r="C186">
            <v>6.1</v>
          </cell>
          <cell r="D186" t="str">
            <v>6.1. Afghan Peace and Reintegration (APRP)</v>
          </cell>
          <cell r="E186" t="str">
            <v xml:space="preserve">6.1.A. </v>
          </cell>
          <cell r="F186" t="str">
            <v>6.1.A. Social Outreach: Build national and international support for the peace and reintegration policy</v>
          </cell>
          <cell r="G186" t="str">
            <v>6.1.a.b</v>
          </cell>
          <cell r="H186" t="str">
            <v>6.1.a.c APRP implements communication strategy and provides support to the HPC Outreach Committee.</v>
          </cell>
        </row>
        <row r="187">
          <cell r="A187">
            <v>6</v>
          </cell>
          <cell r="B187" t="str">
            <v xml:space="preserve">6. SECURITY </v>
          </cell>
          <cell r="C187">
            <v>6.1</v>
          </cell>
          <cell r="D187" t="str">
            <v>6.1. Afghan Peace and Reintegration (APRP)</v>
          </cell>
          <cell r="E187" t="str">
            <v xml:space="preserve">6.1.B. </v>
          </cell>
          <cell r="F187" t="str">
            <v>6.1.B. Demobilization and Reintegration: Carry out demobilization and reintegration among those who join the peace process</v>
          </cell>
          <cell r="G187" t="str">
            <v>6.1.a.c</v>
          </cell>
          <cell r="H187" t="str">
            <v>6.1.b.a Demobilization and transition process and procedures are formalized and functional.</v>
          </cell>
        </row>
        <row r="188">
          <cell r="A188">
            <v>6</v>
          </cell>
          <cell r="B188" t="str">
            <v xml:space="preserve">6. SECURITY </v>
          </cell>
          <cell r="C188">
            <v>6.1</v>
          </cell>
          <cell r="D188" t="str">
            <v>6.1. Afghan Peace and Reintegration (APRP)</v>
          </cell>
          <cell r="E188" t="str">
            <v xml:space="preserve">6.1.B. </v>
          </cell>
          <cell r="F188" t="str">
            <v>6.1.B. Demobilization and Reintegration: Carry out demobilization and reintegration among those who join the peace process</v>
          </cell>
          <cell r="G188" t="str">
            <v>6.1.b.a</v>
          </cell>
          <cell r="H188" t="str">
            <v>6.1.b.b Weapons Management System formalized and functional between APRP and Afghan Security Institutions</v>
          </cell>
        </row>
        <row r="189">
          <cell r="A189">
            <v>6</v>
          </cell>
          <cell r="B189" t="str">
            <v xml:space="preserve">6. SECURITY </v>
          </cell>
          <cell r="C189">
            <v>6.1</v>
          </cell>
          <cell r="D189" t="str">
            <v>6.1. Afghan Peace and Reintegration (APRP)</v>
          </cell>
          <cell r="E189" t="str">
            <v xml:space="preserve">6.1.C. </v>
          </cell>
          <cell r="F189" t="str">
            <v>6.1.C. Community Recovery: Assist communities to transition from conflict to peace, and increase access to services and jobs</v>
          </cell>
          <cell r="G189" t="str">
            <v>6.1.b.b</v>
          </cell>
          <cell r="H189" t="str">
            <v>6.1.c.a APRP-funded Ministry Programs implemented in provinces and districts where reintegration occuurs</v>
          </cell>
        </row>
        <row r="190">
          <cell r="A190">
            <v>6</v>
          </cell>
          <cell r="B190" t="str">
            <v xml:space="preserve">6. SECURITY </v>
          </cell>
          <cell r="C190">
            <v>6.1</v>
          </cell>
          <cell r="D190" t="str">
            <v>6.1. Afghan Peace and Reintegration (APRP)</v>
          </cell>
          <cell r="E190" t="str">
            <v xml:space="preserve">6.1.C. </v>
          </cell>
          <cell r="F190" t="str">
            <v>6.1.C. Community Recovery: Assist communities to transition from conflict to peace, and increase access to services and jobs</v>
          </cell>
          <cell r="G190" t="str">
            <v>6.1.c.a</v>
          </cell>
          <cell r="H190" t="str">
            <v>6.1.c.b Small-Grant and Community Recovery projects implemented in provinces, reflecting community priorities, including the rights of women.</v>
          </cell>
        </row>
        <row r="191">
          <cell r="A191">
            <v>6</v>
          </cell>
          <cell r="B191" t="str">
            <v xml:space="preserve">6. SECURITY </v>
          </cell>
          <cell r="C191">
            <v>6.1</v>
          </cell>
          <cell r="D191" t="str">
            <v>6.1. Afghan Peace and Reintegration (APRP)</v>
          </cell>
          <cell r="E191" t="str">
            <v xml:space="preserve">6.1.D. </v>
          </cell>
          <cell r="F191" t="str">
            <v>6.1.D. Improved Institutional Capacity to Support the Peace Process.</v>
          </cell>
          <cell r="G191" t="str">
            <v>6.1.c.b</v>
          </cell>
          <cell r="H191" t="str">
            <v>6.1.d.a National institutional capacity of Joint Secretariat and Line Ministry Support Cells is established and strengthened</v>
          </cell>
        </row>
        <row r="192">
          <cell r="G192" t="str">
            <v>6.1.d.a</v>
          </cell>
          <cell r="H192" t="str">
            <v>6.1.d.b Provincial Peace Committees and Provincial Joint Secretariat Teams are formed and capacity is built in provinces, with consideration of gender
balance</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P"/>
      <sheetName val="HR Plan"/>
      <sheetName val="IC Plan"/>
      <sheetName val="Info Risk Sources"/>
      <sheetName val="Annex Activities (Internal Use)"/>
      <sheetName val="Chart Field Do note Delete "/>
      <sheetName val="HR_Plan1"/>
      <sheetName val="IC_Plan1"/>
      <sheetName val="Info_Risk_Sources1"/>
      <sheetName val="Annex_Activities_(Internal_Use1"/>
      <sheetName val="Chart_Field_Do_note_Delete_1"/>
      <sheetName val="HR_Plan"/>
      <sheetName val="IC_Plan"/>
      <sheetName val="Info_Risk_Sources"/>
      <sheetName val="Annex_Activities_(Internal_Use)"/>
      <sheetName val="Chart_Field_Do_note_Delete_"/>
      <sheetName val="HR_Plan2"/>
      <sheetName val="IC_Plan2"/>
      <sheetName val="Info_Risk_Sources2"/>
      <sheetName val="Annex_Activities_(Internal_Use2"/>
      <sheetName val="Chart_Field_Do_note_Delete_2"/>
      <sheetName val="HR_Plan4"/>
      <sheetName val="IC_Plan4"/>
      <sheetName val="Info_Risk_Sources4"/>
      <sheetName val="Annex_Activities_(Internal_Use4"/>
      <sheetName val="Chart_Field_Do_note_Delete_4"/>
      <sheetName val="HR_Plan3"/>
      <sheetName val="IC_Plan3"/>
      <sheetName val="Info_Risk_Sources3"/>
      <sheetName val="Annex_Activities_(Internal_Use3"/>
      <sheetName val="Chart_Field_Do_note_Delete_3"/>
      <sheetName val="HR_Plan5"/>
      <sheetName val="IC_Plan5"/>
      <sheetName val="Info_Risk_Sources5"/>
      <sheetName val="Annex_Activities_(Internal_Use5"/>
      <sheetName val="Chart_Field_Do_note_Delete_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P"/>
      <sheetName val="AWP 2015 Master Sheet "/>
      <sheetName val="Risk Plan"/>
      <sheetName val="Info Risk Consequenes"/>
      <sheetName val="Info Risk Sources"/>
      <sheetName val="Annex Activities (Internal Use)"/>
      <sheetName val="Chart Field Do note Delete "/>
    </sheetNames>
    <sheetDataSet>
      <sheetData sheetId="0"/>
      <sheetData sheetId="1"/>
      <sheetData sheetId="2"/>
      <sheetData sheetId="3"/>
      <sheetData sheetId="4"/>
      <sheetData sheetId="5"/>
      <sheetData sheetId="6"/>
    </sheetDataSet>
  </externalBook>
</externalLink>
</file>

<file path=xl/tables/table1.xml><?xml version="1.0" encoding="utf-8"?>
<table xmlns="http://schemas.openxmlformats.org/spreadsheetml/2006/main" id="1" name="Table2" displayName="Table2" ref="A3:H11" totalsRowShown="0" headerRowDxfId="3">
  <autoFilter ref="A3:H11"/>
  <tableColumns count="8">
    <tableColumn id="1" name="Activity ID"/>
    <tableColumn id="2" name="Activity ID Description"/>
    <tableColumn id="3" name="Start Date"/>
    <tableColumn id="4" name="End Date"/>
    <tableColumn id="5" name="Purpose"/>
    <tableColumn id="6" name="Description" dataDxfId="2"/>
    <tableColumn id="7" name="Quality Criteria" dataDxfId="1"/>
    <tableColumn id="8" name="Quality Method"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5"/>
  <sheetViews>
    <sheetView topLeftCell="B1" zoomScale="80" zoomScaleNormal="80" workbookViewId="0">
      <selection activeCell="N5" sqref="N5"/>
    </sheetView>
  </sheetViews>
  <sheetFormatPr defaultColWidth="9.140625" defaultRowHeight="15" x14ac:dyDescent="0.25"/>
  <cols>
    <col min="1" max="1" width="10.5703125" style="9" hidden="1" customWidth="1"/>
    <col min="2" max="2" width="22.140625" style="48" customWidth="1"/>
    <col min="3" max="3" width="9.7109375" style="49" hidden="1" customWidth="1"/>
    <col min="4" max="4" width="16.140625" style="9" customWidth="1"/>
    <col min="5" max="5" width="10.5703125" style="49" hidden="1" customWidth="1"/>
    <col min="6" max="6" width="29.42578125" style="9" customWidth="1"/>
    <col min="7" max="7" width="13.5703125" style="9" hidden="1" customWidth="1"/>
    <col min="8" max="8" width="34.85546875" style="9" customWidth="1"/>
    <col min="9" max="11" width="20.140625" style="9" hidden="1" customWidth="1"/>
    <col min="12" max="12" width="15.5703125" style="50" hidden="1" customWidth="1"/>
    <col min="13" max="13" width="23.85546875" style="8" hidden="1" customWidth="1"/>
    <col min="14" max="14" width="23.85546875" style="8" customWidth="1"/>
    <col min="15" max="15" width="15.5703125" style="9" hidden="1" customWidth="1"/>
    <col min="16" max="16" width="26.85546875" style="9" hidden="1" customWidth="1"/>
    <col min="17" max="17" width="28.5703125" style="51" hidden="1" customWidth="1"/>
    <col min="18" max="18" width="19.140625" style="52" hidden="1" customWidth="1"/>
    <col min="19" max="19" width="42.85546875" style="9" customWidth="1"/>
    <col min="20" max="16384" width="9.140625" style="31"/>
  </cols>
  <sheetData>
    <row r="1" spans="1:19" s="21" customFormat="1" ht="30.75" thickBot="1" x14ac:dyDescent="0.3">
      <c r="A1" s="13" t="s">
        <v>14644</v>
      </c>
      <c r="B1" s="14" t="s">
        <v>14632</v>
      </c>
      <c r="C1" s="15" t="s">
        <v>14645</v>
      </c>
      <c r="D1" s="16" t="s">
        <v>14646</v>
      </c>
      <c r="E1" s="16" t="s">
        <v>14647</v>
      </c>
      <c r="F1" s="16" t="s">
        <v>14633</v>
      </c>
      <c r="G1" s="16" t="s">
        <v>14648</v>
      </c>
      <c r="H1" s="16" t="s">
        <v>14634</v>
      </c>
      <c r="I1" s="17" t="s">
        <v>14649</v>
      </c>
      <c r="J1" s="17" t="s">
        <v>14650</v>
      </c>
      <c r="K1" s="17" t="s">
        <v>14651</v>
      </c>
      <c r="L1" s="18" t="s">
        <v>14652</v>
      </c>
      <c r="M1" s="19" t="s">
        <v>14653</v>
      </c>
      <c r="N1" s="19" t="s">
        <v>14630</v>
      </c>
      <c r="O1" s="19" t="s">
        <v>14654</v>
      </c>
      <c r="P1" s="19" t="s">
        <v>14655</v>
      </c>
      <c r="Q1" s="16" t="s">
        <v>14656</v>
      </c>
      <c r="R1" s="20" t="s">
        <v>14657</v>
      </c>
      <c r="S1" s="8" t="s">
        <v>14631</v>
      </c>
    </row>
    <row r="2" spans="1:19" ht="105" x14ac:dyDescent="0.25">
      <c r="A2" s="22">
        <v>6</v>
      </c>
      <c r="B2" s="23" t="str">
        <f>VLOOKUP(A2,[3]NPPs!$A$3:$B$191,2,FALSE)</f>
        <v xml:space="preserve">6. SECURITY </v>
      </c>
      <c r="C2" s="24">
        <v>6.1</v>
      </c>
      <c r="D2" s="23" t="str">
        <f>VLOOKUP(C2,[3]NPPs!$C$3:$D$191,2,FALSE)</f>
        <v>6.1. Afghan Peace and Reintegration (APRP)</v>
      </c>
      <c r="E2" s="24" t="s">
        <v>14658</v>
      </c>
      <c r="F2" s="23" t="str">
        <f>VLOOKUP(E2,[3]NPPs!$E$3:$F$191,2,FALSE)</f>
        <v>6.1.A. Social Outreach: Build national and international support for the peace and reintegration policy</v>
      </c>
      <c r="G2" s="25" t="s">
        <v>14659</v>
      </c>
      <c r="H2" s="23" t="str">
        <f>VLOOKUP(G2,[3]NPPs!$G$3:$H$191,2,FALSE)</f>
        <v>6.1.a.b Outreach and grievance identification process is developed and functional, and includes detainee release issues and UNSC de-listing, with women
included at all levels in discussions and decisions.</v>
      </c>
      <c r="I2" s="26" t="s">
        <v>14660</v>
      </c>
      <c r="J2" s="26" t="s">
        <v>14661</v>
      </c>
      <c r="K2" s="26" t="s">
        <v>14662</v>
      </c>
      <c r="L2" s="27">
        <v>61104</v>
      </c>
      <c r="M2" s="28" t="s">
        <v>14663</v>
      </c>
      <c r="N2" s="28" t="str">
        <f>+CONCATENATE(L2," ",M2)</f>
        <v>61104 Law and Order Trust Fund for Afghanistan</v>
      </c>
      <c r="O2" s="26">
        <v>77273</v>
      </c>
      <c r="P2" s="26" t="s">
        <v>14664</v>
      </c>
      <c r="Q2" s="29" t="s">
        <v>14665</v>
      </c>
      <c r="R2" s="30">
        <f>158254131.36*3</f>
        <v>474762394.08000004</v>
      </c>
      <c r="S2" s="9" t="str">
        <f>+CONCATENATE(O2," ",Q2)</f>
        <v xml:space="preserve">77273 Police  force  and uniformed personnel of Central Prisons Department (CPD) supported for contribution to their increased effectiveness and efficiency </v>
      </c>
    </row>
    <row r="3" spans="1:19" ht="90" x14ac:dyDescent="0.25">
      <c r="A3" s="22">
        <v>6</v>
      </c>
      <c r="B3" s="23" t="str">
        <f>VLOOKUP(A3,[3]NPPs!$A$3:$B$191,2,FALSE)</f>
        <v xml:space="preserve">6. SECURITY </v>
      </c>
      <c r="C3" s="24">
        <v>6.1</v>
      </c>
      <c r="D3" s="23" t="str">
        <f>VLOOKUP(C3,[3]NPPs!$C$3:$D$191,2,FALSE)</f>
        <v>6.1. Afghan Peace and Reintegration (APRP)</v>
      </c>
      <c r="E3" s="24" t="s">
        <v>14666</v>
      </c>
      <c r="F3" s="23" t="str">
        <f>VLOOKUP(E3,[3]NPPs!$E$3:$F$191,2,FALSE)</f>
        <v>6.1.B. Demobilization and Reintegration: Carry out demobilization and reintegration among those who join the peace process</v>
      </c>
      <c r="G3" s="25" t="s">
        <v>14667</v>
      </c>
      <c r="H3" s="23" t="str">
        <f>VLOOKUP(G3,[3]NPPs!$G$3:$H$191,2,FALSE)</f>
        <v>6.1.a.c APRP implements communication strategy and provides support to the HPC Outreach Committee.</v>
      </c>
      <c r="I3" s="26" t="s">
        <v>14660</v>
      </c>
      <c r="J3" s="26" t="s">
        <v>14661</v>
      </c>
      <c r="K3" s="26" t="s">
        <v>14662</v>
      </c>
      <c r="L3" s="27">
        <v>61104</v>
      </c>
      <c r="M3" s="28" t="s">
        <v>14663</v>
      </c>
      <c r="N3" s="28" t="str">
        <f t="shared" ref="N3:N66" si="0">+CONCATENATE(L3," ",M3)</f>
        <v>61104 Law and Order Trust Fund for Afghanistan</v>
      </c>
      <c r="O3" s="26">
        <v>77273</v>
      </c>
      <c r="P3" s="26" t="s">
        <v>14664</v>
      </c>
      <c r="Q3" s="29" t="s">
        <v>14665</v>
      </c>
      <c r="R3" s="30"/>
      <c r="S3" s="9" t="str">
        <f t="shared" ref="S3:S66" si="1">+CONCATENATE(O3," ",Q3)</f>
        <v xml:space="preserve">77273 Police  force  and uniformed personnel of Central Prisons Department (CPD) supported for contribution to their increased effectiveness and efficiency </v>
      </c>
    </row>
    <row r="4" spans="1:19" ht="90" x14ac:dyDescent="0.25">
      <c r="A4" s="22">
        <v>6</v>
      </c>
      <c r="B4" s="23" t="str">
        <f>VLOOKUP(A4,[3]NPPs!$A$3:$B$191,2,FALSE)</f>
        <v xml:space="preserve">6. SECURITY </v>
      </c>
      <c r="C4" s="24">
        <v>6.1</v>
      </c>
      <c r="D4" s="23" t="str">
        <f>VLOOKUP(C4,[3]NPPs!$C$3:$D$191,2,FALSE)</f>
        <v>6.1. Afghan Peace and Reintegration (APRP)</v>
      </c>
      <c r="E4" s="24" t="s">
        <v>14668</v>
      </c>
      <c r="F4" s="23" t="str">
        <f>VLOOKUP(E4,[3]NPPs!$E$3:$F$191,2,FALSE)</f>
        <v>6.1.C. Community Recovery: Assist communities to transition from conflict to peace, and increase access to services and jobs</v>
      </c>
      <c r="G4" s="25" t="s">
        <v>14669</v>
      </c>
      <c r="H4" s="23" t="str">
        <f>VLOOKUP(G4,[3]NPPs!$G$3:$H$191,2,FALSE)</f>
        <v>6.1.b.a Demobilization and transition process and procedures are formalized and functional.</v>
      </c>
      <c r="I4" s="26" t="s">
        <v>14660</v>
      </c>
      <c r="J4" s="26" t="s">
        <v>14661</v>
      </c>
      <c r="K4" s="26" t="s">
        <v>14662</v>
      </c>
      <c r="L4" s="27">
        <v>61104</v>
      </c>
      <c r="M4" s="28" t="s">
        <v>14663</v>
      </c>
      <c r="N4" s="28" t="str">
        <f t="shared" si="0"/>
        <v>61104 Law and Order Trust Fund for Afghanistan</v>
      </c>
      <c r="O4" s="26">
        <v>77273</v>
      </c>
      <c r="P4" s="26" t="s">
        <v>14664</v>
      </c>
      <c r="Q4" s="29" t="s">
        <v>14665</v>
      </c>
      <c r="R4" s="30"/>
      <c r="S4" s="9" t="str">
        <f t="shared" si="1"/>
        <v xml:space="preserve">77273 Police  force  and uniformed personnel of Central Prisons Department (CPD) supported for contribution to their increased effectiveness and efficiency </v>
      </c>
    </row>
    <row r="5" spans="1:19" ht="75" x14ac:dyDescent="0.25">
      <c r="A5" s="32">
        <v>6</v>
      </c>
      <c r="B5" s="33" t="str">
        <f>VLOOKUP(A5,[3]NPPs!$A$3:$B$191,2,FALSE)</f>
        <v xml:space="preserve">6. SECURITY </v>
      </c>
      <c r="C5" s="24">
        <v>6.1</v>
      </c>
      <c r="D5" s="33" t="str">
        <f>VLOOKUP(C5,[3]NPPs!$C$3:$D$191,2,FALSE)</f>
        <v>6.1. Afghan Peace and Reintegration (APRP)</v>
      </c>
      <c r="E5" s="24" t="s">
        <v>14670</v>
      </c>
      <c r="F5" s="23" t="str">
        <f>VLOOKUP(E5,[3]NPPs!$E$3:$F$191,2,FALSE)</f>
        <v>6.1.D. Improved Institutional Capacity to Support the Peace Process.</v>
      </c>
      <c r="G5" s="25" t="s">
        <v>14671</v>
      </c>
      <c r="H5" s="33" t="e">
        <f>VLOOKUP(G5,[3]NPPs!$G$3:$H$191,2,FALSE)</f>
        <v>#N/A</v>
      </c>
      <c r="I5" s="34" t="s">
        <v>14660</v>
      </c>
      <c r="J5" s="26" t="s">
        <v>14661</v>
      </c>
      <c r="K5" s="26" t="s">
        <v>14662</v>
      </c>
      <c r="L5" s="35">
        <v>61104</v>
      </c>
      <c r="M5" s="36" t="s">
        <v>14663</v>
      </c>
      <c r="N5" s="28" t="str">
        <f t="shared" si="0"/>
        <v>61104 Law and Order Trust Fund for Afghanistan</v>
      </c>
      <c r="O5" s="34">
        <v>77273</v>
      </c>
      <c r="P5" s="34" t="s">
        <v>14664</v>
      </c>
      <c r="Q5" s="37" t="s">
        <v>14672</v>
      </c>
      <c r="R5" s="30"/>
      <c r="S5" s="9" t="str">
        <f t="shared" si="1"/>
        <v>77273 Required Equipment and Infrastructure provided to MOI.</v>
      </c>
    </row>
    <row r="6" spans="1:19" ht="75" x14ac:dyDescent="0.25">
      <c r="A6" s="32">
        <v>6</v>
      </c>
      <c r="B6" s="33" t="str">
        <f>VLOOKUP(A6,[3]NPPs!$A$3:$B$191,2,FALSE)</f>
        <v xml:space="preserve">6. SECURITY </v>
      </c>
      <c r="C6" s="24">
        <v>6.1</v>
      </c>
      <c r="D6" s="33" t="str">
        <f>VLOOKUP(C6,[3]NPPs!$C$3:$D$191,2,FALSE)</f>
        <v>6.1. Afghan Peace and Reintegration (APRP)</v>
      </c>
      <c r="E6" s="24" t="s">
        <v>14670</v>
      </c>
      <c r="F6" s="23" t="str">
        <f>VLOOKUP(E6,[3]NPPs!$E$3:$F$191,2,FALSE)</f>
        <v>6.1.D. Improved Institutional Capacity to Support the Peace Process.</v>
      </c>
      <c r="G6" s="25" t="s">
        <v>14673</v>
      </c>
      <c r="H6" s="33" t="e">
        <f>VLOOKUP(G6,[3]NPPs!$G$3:$H$191,2,FALSE)</f>
        <v>#N/A</v>
      </c>
      <c r="I6" s="34" t="s">
        <v>14660</v>
      </c>
      <c r="J6" s="26" t="s">
        <v>14661</v>
      </c>
      <c r="K6" s="26" t="s">
        <v>14662</v>
      </c>
      <c r="L6" s="35">
        <v>61104</v>
      </c>
      <c r="M6" s="36" t="s">
        <v>14663</v>
      </c>
      <c r="N6" s="28" t="str">
        <f t="shared" si="0"/>
        <v>61104 Law and Order Trust Fund for Afghanistan</v>
      </c>
      <c r="O6" s="34">
        <v>77273</v>
      </c>
      <c r="P6" s="34" t="s">
        <v>14664</v>
      </c>
      <c r="Q6" s="37" t="s">
        <v>14672</v>
      </c>
      <c r="R6" s="38">
        <v>363367.67999999999</v>
      </c>
      <c r="S6" s="9" t="str">
        <f t="shared" si="1"/>
        <v>77273 Required Equipment and Infrastructure provided to MOI.</v>
      </c>
    </row>
    <row r="7" spans="1:19" ht="75" x14ac:dyDescent="0.25">
      <c r="A7" s="32">
        <v>6</v>
      </c>
      <c r="B7" s="33" t="str">
        <f>VLOOKUP(A7,[3]NPPs!$A$3:$B$191,2,FALSE)</f>
        <v xml:space="preserve">6. SECURITY </v>
      </c>
      <c r="C7" s="24">
        <v>6.1</v>
      </c>
      <c r="D7" s="33" t="str">
        <f>VLOOKUP(C7,[3]NPPs!$C$3:$D$191,2,FALSE)</f>
        <v>6.1. Afghan Peace and Reintegration (APRP)</v>
      </c>
      <c r="E7" s="24" t="s">
        <v>14670</v>
      </c>
      <c r="F7" s="23" t="str">
        <f>VLOOKUP(E7,[3]NPPs!$E$3:$F$191,2,FALSE)</f>
        <v>6.1.D. Improved Institutional Capacity to Support the Peace Process.</v>
      </c>
      <c r="G7" s="25" t="s">
        <v>14673</v>
      </c>
      <c r="H7" s="33" t="e">
        <f>VLOOKUP(G7,[3]NPPs!$G$3:$H$191,2,FALSE)</f>
        <v>#N/A</v>
      </c>
      <c r="I7" s="34" t="s">
        <v>14660</v>
      </c>
      <c r="J7" s="26" t="s">
        <v>14661</v>
      </c>
      <c r="K7" s="26" t="s">
        <v>14662</v>
      </c>
      <c r="L7" s="35">
        <v>61104</v>
      </c>
      <c r="M7" s="36" t="s">
        <v>14663</v>
      </c>
      <c r="N7" s="28" t="str">
        <f t="shared" si="0"/>
        <v>61104 Law and Order Trust Fund for Afghanistan</v>
      </c>
      <c r="O7" s="34">
        <v>77274</v>
      </c>
      <c r="P7" s="34" t="s">
        <v>14664</v>
      </c>
      <c r="Q7" s="37" t="s">
        <v>14674</v>
      </c>
      <c r="R7" s="38">
        <v>30139200</v>
      </c>
      <c r="S7" s="9" t="str">
        <f t="shared" si="1"/>
        <v xml:space="preserve">77274 Capacity of MoI at policy, organizational and individual level in identified areas as well as administrative systems improved; </v>
      </c>
    </row>
    <row r="8" spans="1:19" ht="75" x14ac:dyDescent="0.25">
      <c r="A8" s="32">
        <v>6</v>
      </c>
      <c r="B8" s="33" t="str">
        <f>VLOOKUP(A8,[3]NPPs!$A$3:$B$191,2,FALSE)</f>
        <v xml:space="preserve">6. SECURITY </v>
      </c>
      <c r="C8" s="24">
        <v>6.1</v>
      </c>
      <c r="D8" s="33" t="str">
        <f>VLOOKUP(C8,[3]NPPs!$C$3:$D$191,2,FALSE)</f>
        <v>6.1. Afghan Peace and Reintegration (APRP)</v>
      </c>
      <c r="E8" s="24" t="s">
        <v>14670</v>
      </c>
      <c r="F8" s="23" t="str">
        <f>VLOOKUP(E8,[3]NPPs!$E$3:$F$191,2,FALSE)</f>
        <v>6.1.D. Improved Institutional Capacity to Support the Peace Process.</v>
      </c>
      <c r="G8" s="25" t="s">
        <v>14673</v>
      </c>
      <c r="H8" s="33" t="e">
        <f>VLOOKUP(G8,[3]NPPs!$G$3:$H$191,2,FALSE)</f>
        <v>#N/A</v>
      </c>
      <c r="I8" s="34" t="s">
        <v>14660</v>
      </c>
      <c r="J8" s="26" t="s">
        <v>14661</v>
      </c>
      <c r="K8" s="26" t="s">
        <v>14662</v>
      </c>
      <c r="L8" s="35">
        <v>61104</v>
      </c>
      <c r="M8" s="36" t="s">
        <v>14663</v>
      </c>
      <c r="N8" s="28" t="str">
        <f t="shared" si="0"/>
        <v>61104 Law and Order Trust Fund for Afghanistan</v>
      </c>
      <c r="O8" s="34">
        <v>81410</v>
      </c>
      <c r="P8" s="34" t="s">
        <v>14664</v>
      </c>
      <c r="Q8" s="37" t="s">
        <v>14675</v>
      </c>
      <c r="R8" s="38">
        <v>9048000</v>
      </c>
      <c r="S8" s="9" t="str">
        <f t="shared" si="1"/>
        <v xml:space="preserve">81410 Gender capacity and equality in the police force improved. </v>
      </c>
    </row>
    <row r="9" spans="1:19" ht="75" x14ac:dyDescent="0.25">
      <c r="A9" s="32">
        <v>6</v>
      </c>
      <c r="B9" s="33" t="str">
        <f>VLOOKUP(A9,[3]NPPs!$A$3:$B$191,2,FALSE)</f>
        <v xml:space="preserve">6. SECURITY </v>
      </c>
      <c r="C9" s="24">
        <v>6.1</v>
      </c>
      <c r="D9" s="33" t="str">
        <f>VLOOKUP(C9,[3]NPPs!$C$3:$D$191,2,FALSE)</f>
        <v>6.1. Afghan Peace and Reintegration (APRP)</v>
      </c>
      <c r="E9" s="24" t="s">
        <v>14670</v>
      </c>
      <c r="F9" s="23" t="str">
        <f>VLOOKUP(E9,[3]NPPs!$E$3:$F$191,2,FALSE)</f>
        <v>6.1.D. Improved Institutional Capacity to Support the Peace Process.</v>
      </c>
      <c r="G9" s="25" t="s">
        <v>14673</v>
      </c>
      <c r="H9" s="33" t="e">
        <f>VLOOKUP(G9,[3]NPPs!$G$3:$H$191,2,FALSE)</f>
        <v>#N/A</v>
      </c>
      <c r="I9" s="34" t="s">
        <v>14660</v>
      </c>
      <c r="J9" s="26" t="s">
        <v>14661</v>
      </c>
      <c r="K9" s="26" t="s">
        <v>14662</v>
      </c>
      <c r="L9" s="35">
        <v>61104</v>
      </c>
      <c r="M9" s="36" t="s">
        <v>14663</v>
      </c>
      <c r="N9" s="28" t="str">
        <f t="shared" si="0"/>
        <v>61104 Law and Order Trust Fund for Afghanistan</v>
      </c>
      <c r="O9" s="34">
        <v>77275</v>
      </c>
      <c r="P9" s="34" t="s">
        <v>14664</v>
      </c>
      <c r="Q9" s="37" t="s">
        <v>14676</v>
      </c>
      <c r="R9" s="38">
        <v>17771520</v>
      </c>
      <c r="S9" s="9" t="str">
        <f t="shared" si="1"/>
        <v>77275 Police-Community partnerships institutionalized for improved local security, accountability and service delivery</v>
      </c>
    </row>
    <row r="10" spans="1:19" ht="75" x14ac:dyDescent="0.25">
      <c r="A10" s="32">
        <v>6</v>
      </c>
      <c r="B10" s="33" t="str">
        <f>VLOOKUP(A10,[3]NPPs!$A$3:$B$191,2,FALSE)</f>
        <v xml:space="preserve">6. SECURITY </v>
      </c>
      <c r="C10" s="24">
        <v>6.1</v>
      </c>
      <c r="D10" s="33" t="str">
        <f>VLOOKUP(C10,[3]NPPs!$C$3:$D$191,2,FALSE)</f>
        <v>6.1. Afghan Peace and Reintegration (APRP)</v>
      </c>
      <c r="E10" s="24" t="s">
        <v>14670</v>
      </c>
      <c r="F10" s="23" t="str">
        <f>VLOOKUP(E10,[3]NPPs!$E$3:$F$191,2,FALSE)</f>
        <v>6.1.D. Improved Institutional Capacity to Support the Peace Process.</v>
      </c>
      <c r="G10" s="25" t="s">
        <v>14673</v>
      </c>
      <c r="H10" s="33" t="e">
        <f>VLOOKUP(G10,[3]NPPs!$G$3:$H$191,2,FALSE)</f>
        <v>#N/A</v>
      </c>
      <c r="I10" s="34" t="s">
        <v>14660</v>
      </c>
      <c r="J10" s="26" t="s">
        <v>14661</v>
      </c>
      <c r="K10" s="26" t="s">
        <v>14662</v>
      </c>
      <c r="L10" s="35">
        <v>61104</v>
      </c>
      <c r="M10" s="36" t="s">
        <v>14663</v>
      </c>
      <c r="N10" s="28" t="str">
        <f t="shared" si="0"/>
        <v>61104 Law and Order Trust Fund for Afghanistan</v>
      </c>
      <c r="O10" s="34">
        <v>78879</v>
      </c>
      <c r="P10" s="34" t="s">
        <v>14664</v>
      </c>
      <c r="Q10" s="37" t="s">
        <v>14677</v>
      </c>
      <c r="R10" s="38">
        <v>40864334.245717749</v>
      </c>
      <c r="S10" s="9" t="str">
        <f t="shared" si="1"/>
        <v xml:space="preserve">78879 Project Implementation managed effectively and efficiently through Project Management Support Unit (PMU) </v>
      </c>
    </row>
    <row r="11" spans="1:19" ht="117" customHeight="1" x14ac:dyDescent="0.25">
      <c r="A11" s="32">
        <v>6</v>
      </c>
      <c r="B11" s="33" t="str">
        <f>VLOOKUP(A11,[3]NPPs!$A$3:$B$191,2,FALSE)</f>
        <v xml:space="preserve">6. SECURITY </v>
      </c>
      <c r="C11" s="24">
        <v>6.1</v>
      </c>
      <c r="D11" s="33" t="str">
        <f>VLOOKUP(C11,[3]NPPs!$C$3:$D$191,2,FALSE)</f>
        <v>6.1. Afghan Peace and Reintegration (APRP)</v>
      </c>
      <c r="E11" s="24" t="s">
        <v>14658</v>
      </c>
      <c r="F11" s="23" t="str">
        <f>VLOOKUP(E11,[3]NPPs!$E$3:$F$191,2,FALSE)</f>
        <v>6.1.A. Social Outreach: Build national and international support for the peace and reintegration policy</v>
      </c>
      <c r="G11" s="25" t="s">
        <v>14659</v>
      </c>
      <c r="H11" s="33" t="str">
        <f>VLOOKUP(G11,[3]NPPs!$G$3:$H$191,2,FALSE)</f>
        <v>6.1.a.b Outreach and grievance identification process is developed and functional, and includes detainee release issues and UNSC de-listing, with women
included at all levels in discussions and decisions.</v>
      </c>
      <c r="I11" s="34" t="s">
        <v>14678</v>
      </c>
      <c r="J11" s="26" t="s">
        <v>14661</v>
      </c>
      <c r="K11" s="26" t="s">
        <v>14662</v>
      </c>
      <c r="L11" s="35">
        <v>60777</v>
      </c>
      <c r="M11" s="36" t="s">
        <v>14679</v>
      </c>
      <c r="N11" s="28" t="str">
        <f t="shared" si="0"/>
        <v>60777 Afghanistan Peace and Reingetration Project</v>
      </c>
      <c r="O11" s="34">
        <v>79526</v>
      </c>
      <c r="P11" s="34" t="s">
        <v>14680</v>
      </c>
      <c r="Q11" s="39" t="s">
        <v>14681</v>
      </c>
      <c r="R11" s="38">
        <v>1788106.4519424462</v>
      </c>
      <c r="S11" s="9" t="str">
        <f t="shared" si="1"/>
        <v>79526  All three windows of Peace and Reintegration Trust Fund are effectively managed and monitored</v>
      </c>
    </row>
    <row r="12" spans="1:19" ht="90" x14ac:dyDescent="0.25">
      <c r="A12" s="32">
        <v>6</v>
      </c>
      <c r="B12" s="33" t="str">
        <f>VLOOKUP(A12,[3]NPPs!$A$3:$B$191,2,FALSE)</f>
        <v xml:space="preserve">6. SECURITY </v>
      </c>
      <c r="C12" s="24">
        <v>6.1</v>
      </c>
      <c r="D12" s="33" t="str">
        <f>VLOOKUP(C12,[3]NPPs!$C$3:$D$191,2,FALSE)</f>
        <v>6.1. Afghan Peace and Reintegration (APRP)</v>
      </c>
      <c r="E12" s="24" t="s">
        <v>14658</v>
      </c>
      <c r="F12" s="23" t="str">
        <f>VLOOKUP(E12,[3]NPPs!$E$3:$F$191,2,FALSE)</f>
        <v>6.1.A. Social Outreach: Build national and international support for the peace and reintegration policy</v>
      </c>
      <c r="G12" s="25" t="s">
        <v>14667</v>
      </c>
      <c r="H12" s="33" t="str">
        <f>VLOOKUP(G12,[3]NPPs!$G$3:$H$191,2,FALSE)</f>
        <v>6.1.a.c APRP implements communication strategy and provides support to the HPC Outreach Committee.</v>
      </c>
      <c r="I12" s="34" t="s">
        <v>14678</v>
      </c>
      <c r="J12" s="26" t="s">
        <v>14661</v>
      </c>
      <c r="K12" s="26" t="s">
        <v>14662</v>
      </c>
      <c r="L12" s="35">
        <v>60777</v>
      </c>
      <c r="M12" s="36" t="s">
        <v>14679</v>
      </c>
      <c r="N12" s="28" t="str">
        <f t="shared" si="0"/>
        <v>60777 Afghanistan Peace and Reingetration Project</v>
      </c>
      <c r="O12" s="34">
        <v>79480</v>
      </c>
      <c r="P12" s="34" t="s">
        <v>14680</v>
      </c>
      <c r="Q12" s="39" t="s">
        <v>14682</v>
      </c>
      <c r="R12" s="38">
        <v>4529285.6896000002</v>
      </c>
      <c r="S12" s="9" t="str">
        <f t="shared" si="1"/>
        <v xml:space="preserve">79480  APRP Joint Secretariat (JS) is effectively supported to enhance the planning, monitoring, coordination and reporting on key components of APRP </v>
      </c>
    </row>
    <row r="13" spans="1:19" ht="75" x14ac:dyDescent="0.25">
      <c r="A13" s="32">
        <v>6</v>
      </c>
      <c r="B13" s="33" t="str">
        <f>VLOOKUP(A13,[3]NPPs!$A$3:$B$191,2,FALSE)</f>
        <v xml:space="preserve">6. SECURITY </v>
      </c>
      <c r="C13" s="24">
        <v>6.1</v>
      </c>
      <c r="D13" s="33" t="str">
        <f>VLOOKUP(C13,[3]NPPs!$C$3:$D$191,2,FALSE)</f>
        <v>6.1. Afghan Peace and Reintegration (APRP)</v>
      </c>
      <c r="E13" s="24" t="s">
        <v>14658</v>
      </c>
      <c r="F13" s="23" t="str">
        <f>VLOOKUP(E13,[3]NPPs!$E$3:$F$191,2,FALSE)</f>
        <v>6.1.A. Social Outreach: Build national and international support for the peace and reintegration policy</v>
      </c>
      <c r="G13" s="25" t="s">
        <v>14669</v>
      </c>
      <c r="H13" s="33" t="str">
        <f>VLOOKUP(G13,[3]NPPs!$G$3:$H$191,2,FALSE)</f>
        <v>6.1.b.a Demobilization and transition process and procedures are formalized and functional.</v>
      </c>
      <c r="I13" s="34" t="s">
        <v>14678</v>
      </c>
      <c r="J13" s="26" t="s">
        <v>14661</v>
      </c>
      <c r="K13" s="26" t="s">
        <v>14662</v>
      </c>
      <c r="L13" s="35">
        <v>60777</v>
      </c>
      <c r="M13" s="36" t="s">
        <v>14679</v>
      </c>
      <c r="N13" s="28" t="str">
        <f t="shared" si="0"/>
        <v>60777 Afghanistan Peace and Reingetration Project</v>
      </c>
      <c r="O13" s="34">
        <v>79526</v>
      </c>
      <c r="P13" s="34" t="s">
        <v>14680</v>
      </c>
      <c r="Q13" s="39" t="s">
        <v>14681</v>
      </c>
      <c r="R13" s="40"/>
      <c r="S13" s="9" t="str">
        <f t="shared" si="1"/>
        <v>79526  All three windows of Peace and Reintegration Trust Fund are effectively managed and monitored</v>
      </c>
    </row>
    <row r="14" spans="1:19" ht="75" x14ac:dyDescent="0.25">
      <c r="A14" s="32">
        <v>6</v>
      </c>
      <c r="B14" s="33" t="str">
        <f>VLOOKUP(A14,[3]NPPs!$A$3:$B$191,2,FALSE)</f>
        <v xml:space="preserve">6. SECURITY </v>
      </c>
      <c r="C14" s="24">
        <v>6.1</v>
      </c>
      <c r="D14" s="33" t="str">
        <f>VLOOKUP(C14,[3]NPPs!$C$3:$D$191,2,FALSE)</f>
        <v>6.1. Afghan Peace and Reintegration (APRP)</v>
      </c>
      <c r="E14" s="24" t="s">
        <v>14666</v>
      </c>
      <c r="F14" s="23" t="str">
        <f>VLOOKUP(E14,[3]NPPs!$E$3:$F$191,2,FALSE)</f>
        <v>6.1.B. Demobilization and Reintegration: Carry out demobilization and reintegration among those who join the peace process</v>
      </c>
      <c r="G14" s="41" t="s">
        <v>14683</v>
      </c>
      <c r="H14" s="33" t="str">
        <f>VLOOKUP(G14,[3]NPPs!$G$3:$H$191,2,FALSE)</f>
        <v>6.1.b.b Weapons Management System formalized and functional between APRP and Afghan Security Institutions</v>
      </c>
      <c r="I14" s="34" t="s">
        <v>14678</v>
      </c>
      <c r="J14" s="26" t="s">
        <v>14661</v>
      </c>
      <c r="K14" s="26" t="s">
        <v>14662</v>
      </c>
      <c r="L14" s="35">
        <v>60777</v>
      </c>
      <c r="M14" s="36" t="s">
        <v>14679</v>
      </c>
      <c r="N14" s="28" t="str">
        <f t="shared" si="0"/>
        <v>60777 Afghanistan Peace and Reingetration Project</v>
      </c>
      <c r="O14" s="34">
        <v>79527</v>
      </c>
      <c r="P14" s="34" t="s">
        <v>14680</v>
      </c>
      <c r="Q14" s="39" t="s">
        <v>14684</v>
      </c>
      <c r="R14" s="38"/>
      <c r="S14" s="9" t="str">
        <f t="shared" si="1"/>
        <v xml:space="preserve">79527 Effective support provided to APRP field structures including the PPCs and PJSTs for sustainable reintegration and peace building </v>
      </c>
    </row>
    <row r="15" spans="1:19" ht="75" x14ac:dyDescent="0.25">
      <c r="A15" s="32">
        <v>6</v>
      </c>
      <c r="B15" s="33" t="str">
        <f>VLOOKUP(A15,[3]NPPs!$A$3:$B$191,2,FALSE)</f>
        <v xml:space="preserve">6. SECURITY </v>
      </c>
      <c r="C15" s="24">
        <v>6.1</v>
      </c>
      <c r="D15" s="33" t="str">
        <f>VLOOKUP(C15,[3]NPPs!$C$3:$D$191,2,FALSE)</f>
        <v>6.1. Afghan Peace and Reintegration (APRP)</v>
      </c>
      <c r="E15" s="24" t="s">
        <v>14666</v>
      </c>
      <c r="F15" s="23" t="str">
        <f>VLOOKUP(E15,[3]NPPs!$E$3:$F$191,2,FALSE)</f>
        <v>6.1.B. Demobilization and Reintegration: Carry out demobilization and reintegration among those who join the peace process</v>
      </c>
      <c r="G15" s="41" t="s">
        <v>14685</v>
      </c>
      <c r="H15" s="33" t="str">
        <f>VLOOKUP(G15,[3]NPPs!$G$3:$H$191,2,FALSE)</f>
        <v>6.1.c.a APRP-funded Ministry Programs implemented in provinces and districts where reintegration occuurs</v>
      </c>
      <c r="I15" s="34" t="s">
        <v>14678</v>
      </c>
      <c r="J15" s="26" t="s">
        <v>14661</v>
      </c>
      <c r="K15" s="26" t="s">
        <v>14662</v>
      </c>
      <c r="L15" s="35">
        <v>60777</v>
      </c>
      <c r="M15" s="36" t="s">
        <v>14679</v>
      </c>
      <c r="N15" s="28" t="str">
        <f t="shared" si="0"/>
        <v>60777 Afghanistan Peace and Reingetration Project</v>
      </c>
      <c r="O15" s="34">
        <v>79527</v>
      </c>
      <c r="P15" s="34" t="s">
        <v>14680</v>
      </c>
      <c r="Q15" s="40"/>
      <c r="R15" s="40"/>
      <c r="S15" s="9" t="str">
        <f t="shared" si="1"/>
        <v xml:space="preserve">79527 </v>
      </c>
    </row>
    <row r="16" spans="1:19" ht="105" x14ac:dyDescent="0.25">
      <c r="A16" s="32">
        <v>6</v>
      </c>
      <c r="B16" s="33" t="str">
        <f>VLOOKUP(A16,[3]NPPs!$A$3:$B$191,2,FALSE)</f>
        <v xml:space="preserve">6. SECURITY </v>
      </c>
      <c r="C16" s="24">
        <v>6.1</v>
      </c>
      <c r="D16" s="33" t="str">
        <f>VLOOKUP(C16,[3]NPPs!$C$3:$D$191,2,FALSE)</f>
        <v>6.1. Afghan Peace and Reintegration (APRP)</v>
      </c>
      <c r="E16" s="24" t="s">
        <v>14668</v>
      </c>
      <c r="F16" s="23" t="str">
        <f>VLOOKUP(E16,[3]NPPs!$E$3:$F$191,2,FALSE)</f>
        <v>6.1.C. Community Recovery: Assist communities to transition from conflict to peace, and increase access to services and jobs</v>
      </c>
      <c r="G16" s="41" t="s">
        <v>14686</v>
      </c>
      <c r="H16" s="33" t="str">
        <f>VLOOKUP(G16,[3]NPPs!$G$3:$H$191,2,FALSE)</f>
        <v>6.1.c.b Small-Grant and Community Recovery projects implemented in provinces, reflecting community priorities, including the rights of women.</v>
      </c>
      <c r="I16" s="34" t="s">
        <v>14678</v>
      </c>
      <c r="J16" s="26" t="s">
        <v>14661</v>
      </c>
      <c r="K16" s="26" t="s">
        <v>14662</v>
      </c>
      <c r="L16" s="35">
        <v>60777</v>
      </c>
      <c r="M16" s="36" t="s">
        <v>14679</v>
      </c>
      <c r="N16" s="28" t="str">
        <f t="shared" si="0"/>
        <v>60777 Afghanistan Peace and Reingetration Project</v>
      </c>
      <c r="O16" s="34">
        <v>79528</v>
      </c>
      <c r="P16" s="34" t="s">
        <v>14680</v>
      </c>
      <c r="Q16" s="39" t="s">
        <v>14687</v>
      </c>
      <c r="R16" s="38">
        <v>27230841.853180394</v>
      </c>
      <c r="S16" s="9" t="str">
        <f t="shared" si="1"/>
        <v>79528 Contributions made to sustainable peace and reintegration in provinces through financial and programmatic support to the line minstries' community recovery programmes</v>
      </c>
    </row>
    <row r="17" spans="1:19" ht="75" x14ac:dyDescent="0.25">
      <c r="A17" s="32">
        <v>6</v>
      </c>
      <c r="B17" s="33" t="str">
        <f>VLOOKUP(A17,[3]NPPs!$A$3:$B$191,2,FALSE)</f>
        <v xml:space="preserve">6. SECURITY </v>
      </c>
      <c r="C17" s="24">
        <v>6.1</v>
      </c>
      <c r="D17" s="33" t="str">
        <f>VLOOKUP(C17,[3]NPPs!$C$3:$D$191,2,FALSE)</f>
        <v>6.1. Afghan Peace and Reintegration (APRP)</v>
      </c>
      <c r="E17" s="24" t="s">
        <v>14668</v>
      </c>
      <c r="F17" s="23" t="str">
        <f>VLOOKUP(E17,[3]NPPs!$E$3:$F$191,2,FALSE)</f>
        <v>6.1.C. Community Recovery: Assist communities to transition from conflict to peace, and increase access to services and jobs</v>
      </c>
      <c r="G17" s="41" t="s">
        <v>14688</v>
      </c>
      <c r="H17" s="33" t="str">
        <f>VLOOKUP(G17,[3]NPPs!$G$3:$H$191,2,FALSE)</f>
        <v>6.1.d.a National institutional capacity of Joint Secretariat and Line Ministry Support Cells is established and strengthened</v>
      </c>
      <c r="I17" s="34" t="s">
        <v>14678</v>
      </c>
      <c r="J17" s="26" t="s">
        <v>14661</v>
      </c>
      <c r="K17" s="26" t="s">
        <v>14662</v>
      </c>
      <c r="L17" s="35">
        <v>60777</v>
      </c>
      <c r="M17" s="36" t="s">
        <v>14679</v>
      </c>
      <c r="N17" s="28" t="str">
        <f t="shared" si="0"/>
        <v>60777 Afghanistan Peace and Reingetration Project</v>
      </c>
      <c r="O17" s="34">
        <v>79528</v>
      </c>
      <c r="P17" s="34" t="s">
        <v>14680</v>
      </c>
      <c r="Q17" s="39" t="s">
        <v>14684</v>
      </c>
      <c r="R17" s="38">
        <v>12518571.75912964</v>
      </c>
      <c r="S17" s="9" t="str">
        <f t="shared" si="1"/>
        <v xml:space="preserve">79528 Effective support provided to APRP field structures including the PPCs and PJSTs for sustainable reintegration and peace building </v>
      </c>
    </row>
    <row r="18" spans="1:19" ht="75" x14ac:dyDescent="0.25">
      <c r="A18" s="32">
        <v>6</v>
      </c>
      <c r="B18" s="33" t="str">
        <f>VLOOKUP(A18,[3]NPPs!$A$3:$B$191,2,FALSE)</f>
        <v xml:space="preserve">6. SECURITY </v>
      </c>
      <c r="C18" s="24">
        <v>6.1</v>
      </c>
      <c r="D18" s="33" t="str">
        <f>VLOOKUP(C18,[3]NPPs!$C$3:$D$191,2,FALSE)</f>
        <v>6.1. Afghan Peace and Reintegration (APRP)</v>
      </c>
      <c r="E18" s="24" t="s">
        <v>14670</v>
      </c>
      <c r="F18" s="23" t="str">
        <f>VLOOKUP(E18,[3]NPPs!$E$3:$F$191,2,FALSE)</f>
        <v>6.1.D. Improved Institutional Capacity to Support the Peace Process.</v>
      </c>
      <c r="G18" s="41" t="s">
        <v>14689</v>
      </c>
      <c r="H18" s="33" t="e">
        <f>VLOOKUP(G18,[3]NPPs!$G$3:$H$191,2,FALSE)</f>
        <v>#N/A</v>
      </c>
      <c r="I18" s="34" t="s">
        <v>14678</v>
      </c>
      <c r="J18" s="26" t="s">
        <v>14661</v>
      </c>
      <c r="K18" s="26" t="s">
        <v>14662</v>
      </c>
      <c r="L18" s="35">
        <v>60777</v>
      </c>
      <c r="M18" s="36" t="s">
        <v>14679</v>
      </c>
      <c r="N18" s="28" t="str">
        <f t="shared" si="0"/>
        <v>60777 Afghanistan Peace and Reingetration Project</v>
      </c>
      <c r="O18" s="34">
        <v>79528</v>
      </c>
      <c r="P18" s="34" t="s">
        <v>14680</v>
      </c>
      <c r="Q18" s="39" t="s">
        <v>14684</v>
      </c>
      <c r="R18" s="38"/>
      <c r="S18" s="9" t="str">
        <f t="shared" si="1"/>
        <v xml:space="preserve">79528 Effective support provided to APRP field structures including the PPCs and PJSTs for sustainable reintegration and peace building </v>
      </c>
    </row>
    <row r="19" spans="1:19" ht="75" x14ac:dyDescent="0.25">
      <c r="A19" s="32">
        <v>6</v>
      </c>
      <c r="B19" s="33" t="str">
        <f>VLOOKUP(A19,[3]NPPs!$A$3:$B$191,2,FALSE)</f>
        <v xml:space="preserve">6. SECURITY </v>
      </c>
      <c r="C19" s="24">
        <v>6.1</v>
      </c>
      <c r="D19" s="33" t="str">
        <f>VLOOKUP(C19,[3]NPPs!$C$3:$D$191,2,FALSE)</f>
        <v>6.1. Afghan Peace and Reintegration (APRP)</v>
      </c>
      <c r="E19" s="24" t="s">
        <v>14670</v>
      </c>
      <c r="F19" s="23" t="str">
        <f>VLOOKUP(E19,[3]NPPs!$E$3:$F$191,2,FALSE)</f>
        <v>6.1.D. Improved Institutional Capacity to Support the Peace Process.</v>
      </c>
      <c r="G19" s="41" t="s">
        <v>14690</v>
      </c>
      <c r="H19" s="33" t="e">
        <f>VLOOKUP(G19,[3]NPPs!$G$3:$H$192,2,FALSE)</f>
        <v>#N/A</v>
      </c>
      <c r="I19" s="34" t="s">
        <v>14678</v>
      </c>
      <c r="J19" s="26" t="s">
        <v>14661</v>
      </c>
      <c r="K19" s="26" t="s">
        <v>14662</v>
      </c>
      <c r="L19" s="35">
        <v>60777</v>
      </c>
      <c r="M19" s="36" t="s">
        <v>14679</v>
      </c>
      <c r="N19" s="28" t="str">
        <f t="shared" si="0"/>
        <v>60777 Afghanistan Peace and Reingetration Project</v>
      </c>
      <c r="O19" s="34">
        <v>79528</v>
      </c>
      <c r="P19" s="34" t="s">
        <v>14680</v>
      </c>
      <c r="Q19" s="39" t="s">
        <v>14684</v>
      </c>
      <c r="R19" s="38"/>
      <c r="S19" s="9" t="str">
        <f t="shared" si="1"/>
        <v xml:space="preserve">79528 Effective support provided to APRP field structures including the PPCs and PJSTs for sustainable reintegration and peace building </v>
      </c>
    </row>
    <row r="20" spans="1:19" ht="105" x14ac:dyDescent="0.25">
      <c r="A20" s="32">
        <v>1</v>
      </c>
      <c r="B20" s="33" t="str">
        <f>VLOOKUP(A20,[3]NPPs!$A$3:$B$191,2,FALSE)</f>
        <v>1. AGRICULTURE AND RURAL DEVELOPMENT</v>
      </c>
      <c r="C20" s="42">
        <v>1.1000000000000001</v>
      </c>
      <c r="D20" s="33" t="str">
        <f>VLOOKUP(C20,[3]NPPs!$C$3:$D$191,2,FALSE)</f>
        <v xml:space="preserve">1.1. National Water and Natural Resource Development </v>
      </c>
      <c r="E20" s="42" t="s">
        <v>14691</v>
      </c>
      <c r="F20" s="23" t="str">
        <f>VLOOKUP(E20,[3]NPPs!$E$3:$F$191,2,FALSE)</f>
        <v>1.1.A. T1) The Water Resource and Irrigation Development (WRID)</v>
      </c>
      <c r="G20" s="41" t="s">
        <v>14692</v>
      </c>
      <c r="H20" s="33" t="str">
        <f>VLOOKUP(G20,[3]NPPs!$G$3:$H$191,2,FALSE)</f>
        <v>1.1.A.a Institutional Reform and Capacity Development : Institutional strengthening at all levels and capacity development of the water sector;</v>
      </c>
      <c r="I20" s="34" t="s">
        <v>14678</v>
      </c>
      <c r="J20" s="34" t="s">
        <v>14693</v>
      </c>
      <c r="K20" s="34" t="s">
        <v>14694</v>
      </c>
      <c r="L20" s="35">
        <v>57359</v>
      </c>
      <c r="M20" s="36" t="s">
        <v>14695</v>
      </c>
      <c r="N20" s="28" t="str">
        <f t="shared" si="0"/>
        <v>57359 National Area Based Development Programme (NABDP)</v>
      </c>
      <c r="O20" s="34">
        <v>81443</v>
      </c>
      <c r="P20" s="34" t="s">
        <v>14696</v>
      </c>
      <c r="Q20" s="43" t="s">
        <v>14697</v>
      </c>
      <c r="R20" s="38">
        <v>3294861.95</v>
      </c>
      <c r="S20" s="9" t="str">
        <f t="shared" si="1"/>
        <v>81443 N/A</v>
      </c>
    </row>
    <row r="21" spans="1:19" ht="105" x14ac:dyDescent="0.25">
      <c r="A21" s="32">
        <v>1</v>
      </c>
      <c r="B21" s="33" t="str">
        <f>VLOOKUP(A21,[3]NPPs!$A$3:$B$191,2,FALSE)</f>
        <v>1. AGRICULTURE AND RURAL DEVELOPMENT</v>
      </c>
      <c r="C21" s="42">
        <v>1.1000000000000001</v>
      </c>
      <c r="D21" s="33" t="str">
        <f>VLOOKUP(C21,[3]NPPs!$C$3:$D$191,2,FALSE)</f>
        <v xml:space="preserve">1.1. National Water and Natural Resource Development </v>
      </c>
      <c r="E21" s="42" t="s">
        <v>14691</v>
      </c>
      <c r="F21" s="23" t="str">
        <f>VLOOKUP(E21,[3]NPPs!$E$3:$F$191,2,FALSE)</f>
        <v>1.1.A. T1) The Water Resource and Irrigation Development (WRID)</v>
      </c>
      <c r="G21" s="41" t="s">
        <v>14698</v>
      </c>
      <c r="H21" s="33" t="str">
        <f>VLOOKUP(G21,[3]NPPs!$G$3:$H$191,2,FALSE)</f>
        <v xml:space="preserve">1.1.A.b Land and Water Monitoring : Better understanding of hydrological cycles, water resources potential and water infrastructure, for better management and development of water resources and irrigation; </v>
      </c>
      <c r="I21" s="34" t="s">
        <v>14678</v>
      </c>
      <c r="J21" s="34" t="s">
        <v>14693</v>
      </c>
      <c r="K21" s="34" t="s">
        <v>14694</v>
      </c>
      <c r="L21" s="35">
        <v>57359</v>
      </c>
      <c r="M21" s="36" t="s">
        <v>14695</v>
      </c>
      <c r="N21" s="28" t="str">
        <f t="shared" si="0"/>
        <v>57359 National Area Based Development Programme (NABDP)</v>
      </c>
      <c r="O21" s="34">
        <v>81444</v>
      </c>
      <c r="P21" s="34" t="s">
        <v>14696</v>
      </c>
      <c r="Q21" s="43" t="s">
        <v>14697</v>
      </c>
      <c r="R21" s="38">
        <v>36415539.43347881</v>
      </c>
      <c r="S21" s="9" t="str">
        <f t="shared" si="1"/>
        <v>81444 N/A</v>
      </c>
    </row>
    <row r="22" spans="1:19" ht="105" x14ac:dyDescent="0.25">
      <c r="A22" s="32">
        <v>1</v>
      </c>
      <c r="B22" s="33" t="str">
        <f>VLOOKUP(A22,[3]NPPs!$A$3:$B$191,2,FALSE)</f>
        <v>1. AGRICULTURE AND RURAL DEVELOPMENT</v>
      </c>
      <c r="C22" s="42">
        <v>1.1000000000000001</v>
      </c>
      <c r="D22" s="33" t="str">
        <f>VLOOKUP(C22,[3]NPPs!$C$3:$D$191,2,FALSE)</f>
        <v xml:space="preserve">1.1. National Water and Natural Resource Development </v>
      </c>
      <c r="E22" s="42" t="s">
        <v>14691</v>
      </c>
      <c r="F22" s="23" t="str">
        <f>VLOOKUP(E22,[3]NPPs!$E$3:$F$191,2,FALSE)</f>
        <v>1.1.A. T1) The Water Resource and Irrigation Development (WRID)</v>
      </c>
      <c r="G22" s="41" t="s">
        <v>14699</v>
      </c>
      <c r="H22" s="33" t="str">
        <f>VLOOKUP(G22,[3]NPPs!$G$3:$H$191,2,FALSE)</f>
        <v xml:space="preserve">1.1.A.c Irrigation Development : Development and modernisation of the Government’s off-farm and on-farm irrigation at all levels of Government </v>
      </c>
      <c r="I22" s="34" t="s">
        <v>14678</v>
      </c>
      <c r="J22" s="34" t="s">
        <v>14693</v>
      </c>
      <c r="K22" s="34" t="s">
        <v>14694</v>
      </c>
      <c r="L22" s="35">
        <v>57359</v>
      </c>
      <c r="M22" s="36" t="s">
        <v>14695</v>
      </c>
      <c r="N22" s="28" t="str">
        <f t="shared" si="0"/>
        <v>57359 National Area Based Development Programme (NABDP)</v>
      </c>
      <c r="O22" s="34">
        <v>81449</v>
      </c>
      <c r="P22" s="34" t="s">
        <v>14696</v>
      </c>
      <c r="Q22" s="43" t="s">
        <v>14697</v>
      </c>
      <c r="R22" s="38">
        <v>6750634.6184724784</v>
      </c>
      <c r="S22" s="9" t="str">
        <f t="shared" si="1"/>
        <v>81449 N/A</v>
      </c>
    </row>
    <row r="23" spans="1:19" ht="105" x14ac:dyDescent="0.25">
      <c r="A23" s="32">
        <v>1</v>
      </c>
      <c r="B23" s="33" t="str">
        <f>VLOOKUP(A23,[3]NPPs!$A$3:$B$191,2,FALSE)</f>
        <v>1. AGRICULTURE AND RURAL DEVELOPMENT</v>
      </c>
      <c r="C23" s="42">
        <v>1.1000000000000001</v>
      </c>
      <c r="D23" s="33" t="str">
        <f>VLOOKUP(C23,[3]NPPs!$C$3:$D$191,2,FALSE)</f>
        <v xml:space="preserve">1.1. National Water and Natural Resource Development </v>
      </c>
      <c r="E23" s="42" t="s">
        <v>14691</v>
      </c>
      <c r="F23" s="23" t="str">
        <f>VLOOKUP(E23,[3]NPPs!$E$3:$F$191,2,FALSE)</f>
        <v>1.1.A. T1) The Water Resource and Irrigation Development (WRID)</v>
      </c>
      <c r="G23" s="41" t="s">
        <v>14700</v>
      </c>
      <c r="H23" s="33" t="str">
        <f>VLOOKUP(G23,[3]NPPs!$G$3:$H$191,2,FALSE)</f>
        <v>1.1.A.d Water Resources Development and Management : Increased national water utilisation capacity through water resources development</v>
      </c>
      <c r="I23" s="34" t="s">
        <v>14678</v>
      </c>
      <c r="J23" s="34" t="s">
        <v>14693</v>
      </c>
      <c r="K23" s="34" t="s">
        <v>14694</v>
      </c>
      <c r="L23" s="35">
        <v>57359</v>
      </c>
      <c r="M23" s="36" t="s">
        <v>14695</v>
      </c>
      <c r="N23" s="28" t="str">
        <f t="shared" si="0"/>
        <v>57359 National Area Based Development Programme (NABDP)</v>
      </c>
      <c r="O23" s="34">
        <v>81452</v>
      </c>
      <c r="P23" s="34" t="s">
        <v>14696</v>
      </c>
      <c r="Q23" s="43" t="s">
        <v>14697</v>
      </c>
      <c r="R23" s="38">
        <v>451300</v>
      </c>
      <c r="S23" s="9" t="str">
        <f t="shared" si="1"/>
        <v>81452 N/A</v>
      </c>
    </row>
    <row r="24" spans="1:19" ht="105" x14ac:dyDescent="0.25">
      <c r="A24" s="32">
        <v>1</v>
      </c>
      <c r="B24" s="33" t="str">
        <f>VLOOKUP(A24,[3]NPPs!$A$3:$B$191,2,FALSE)</f>
        <v>1. AGRICULTURE AND RURAL DEVELOPMENT</v>
      </c>
      <c r="C24" s="42">
        <v>1.1000000000000001</v>
      </c>
      <c r="D24" s="33" t="str">
        <f>VLOOKUP(C24,[3]NPPs!$C$3:$D$191,2,FALSE)</f>
        <v xml:space="preserve">1.1. National Water and Natural Resource Development </v>
      </c>
      <c r="E24" s="42" t="s">
        <v>14691</v>
      </c>
      <c r="F24" s="23" t="str">
        <f>VLOOKUP(E24,[3]NPPs!$E$3:$F$191,2,FALSE)</f>
        <v>1.1.A. T1) The Water Resource and Irrigation Development (WRID)</v>
      </c>
      <c r="G24" s="41" t="s">
        <v>14701</v>
      </c>
      <c r="H24" s="33" t="str">
        <f>VLOOKUP(G24,[3]NPPs!$G$3:$H$191,2,FALSE)</f>
        <v>1.1.A.e Flood Protection and Management : Protection of people, environment and infrastructure against floods to minimise flood damages</v>
      </c>
      <c r="I24" s="34" t="s">
        <v>14678</v>
      </c>
      <c r="J24" s="34" t="s">
        <v>14693</v>
      </c>
      <c r="K24" s="34" t="s">
        <v>14694</v>
      </c>
      <c r="L24" s="35">
        <v>57359</v>
      </c>
      <c r="M24" s="36" t="s">
        <v>14695</v>
      </c>
      <c r="N24" s="28" t="str">
        <f t="shared" si="0"/>
        <v>57359 National Area Based Development Programme (NABDP)</v>
      </c>
      <c r="O24" s="34">
        <v>73419</v>
      </c>
      <c r="P24" s="34" t="s">
        <v>14696</v>
      </c>
      <c r="Q24" s="43" t="s">
        <v>14697</v>
      </c>
      <c r="R24" s="38"/>
      <c r="S24" s="9" t="str">
        <f t="shared" si="1"/>
        <v>73419 N/A</v>
      </c>
    </row>
    <row r="25" spans="1:19" ht="105" x14ac:dyDescent="0.25">
      <c r="A25" s="32">
        <v>1</v>
      </c>
      <c r="B25" s="33" t="str">
        <f>VLOOKUP(A25,[3]NPPs!$A$3:$B$191,2,FALSE)</f>
        <v>1. AGRICULTURE AND RURAL DEVELOPMENT</v>
      </c>
      <c r="C25" s="42">
        <v>1.1000000000000001</v>
      </c>
      <c r="D25" s="33" t="str">
        <f>VLOOKUP(C25,[3]NPPs!$C$3:$D$191,2,FALSE)</f>
        <v xml:space="preserve">1.1. National Water and Natural Resource Development </v>
      </c>
      <c r="E25" s="42" t="s">
        <v>14691</v>
      </c>
      <c r="F25" s="23" t="str">
        <f>VLOOKUP(E25,[3]NPPs!$E$3:$F$191,2,FALSE)</f>
        <v>1.1.A. T1) The Water Resource and Irrigation Development (WRID)</v>
      </c>
      <c r="G25" s="41" t="s">
        <v>14702</v>
      </c>
      <c r="H25" s="33" t="str">
        <f>VLOOKUP(G25,[3]NPPs!$G$3:$H$191,2,FALSE)</f>
        <v xml:space="preserve">1.1.A.f Rural Water Supply, Sanitation and Hygiene Promotion : Enhanced quality of life for people through improved access to safe, convenient, sustainable water and sanitation services </v>
      </c>
      <c r="I25" s="34" t="s">
        <v>14678</v>
      </c>
      <c r="J25" s="34" t="s">
        <v>14693</v>
      </c>
      <c r="K25" s="34" t="s">
        <v>14694</v>
      </c>
      <c r="L25" s="35">
        <v>57359</v>
      </c>
      <c r="M25" s="36" t="s">
        <v>14695</v>
      </c>
      <c r="N25" s="28" t="str">
        <f t="shared" si="0"/>
        <v>57359 National Area Based Development Programme (NABDP)</v>
      </c>
      <c r="O25" s="34">
        <v>78991</v>
      </c>
      <c r="P25" s="34" t="s">
        <v>14696</v>
      </c>
      <c r="Q25" s="43" t="s">
        <v>14697</v>
      </c>
      <c r="R25" s="38">
        <v>10440945.810980299</v>
      </c>
      <c r="S25" s="9" t="str">
        <f t="shared" si="1"/>
        <v>78991 N/A</v>
      </c>
    </row>
    <row r="26" spans="1:19" ht="105" x14ac:dyDescent="0.25">
      <c r="A26" s="32">
        <v>1</v>
      </c>
      <c r="B26" s="33" t="str">
        <f>VLOOKUP(A26,[3]NPPs!$A$3:$B$191,2,FALSE)</f>
        <v>1. AGRICULTURE AND RURAL DEVELOPMENT</v>
      </c>
      <c r="C26" s="42">
        <v>1.1000000000000001</v>
      </c>
      <c r="D26" s="33" t="str">
        <f>VLOOKUP(C26,[3]NPPs!$C$3:$D$191,2,FALSE)</f>
        <v xml:space="preserve">1.1. National Water and Natural Resource Development </v>
      </c>
      <c r="E26" s="42" t="s">
        <v>14703</v>
      </c>
      <c r="F26" s="23" t="str">
        <f>VLOOKUP(E26,[3]NPPs!$E$3:$F$191,2,FALSE)</f>
        <v>1.1.B.  2) Environmental Conservative and Management (EC&amp;M)</v>
      </c>
      <c r="G26" s="41" t="s">
        <v>14704</v>
      </c>
      <c r="H26" s="33" t="str">
        <f>VLOOKUP(G26,[3]NPPs!$G$3:$H$191,2,FALSE)</f>
        <v xml:space="preserve">1.1.B.a Biodiversity and Land Management : Collate &amp; analyze data for future environment conservation &amp; management using CBNRM approach </v>
      </c>
      <c r="I26" s="34" t="s">
        <v>14678</v>
      </c>
      <c r="J26" s="34" t="s">
        <v>14693</v>
      </c>
      <c r="K26" s="34" t="s">
        <v>14694</v>
      </c>
      <c r="L26" s="35">
        <v>57359</v>
      </c>
      <c r="M26" s="36" t="s">
        <v>14695</v>
      </c>
      <c r="N26" s="28" t="str">
        <f t="shared" si="0"/>
        <v>57359 National Area Based Development Programme (NABDP)</v>
      </c>
      <c r="O26" s="34">
        <v>81444</v>
      </c>
      <c r="P26" s="34" t="s">
        <v>14696</v>
      </c>
      <c r="Q26" s="43" t="s">
        <v>14697</v>
      </c>
      <c r="R26" s="38"/>
      <c r="S26" s="9" t="str">
        <f t="shared" si="1"/>
        <v>81444 N/A</v>
      </c>
    </row>
    <row r="27" spans="1:19" ht="105" x14ac:dyDescent="0.25">
      <c r="A27" s="32">
        <v>1</v>
      </c>
      <c r="B27" s="33" t="str">
        <f>VLOOKUP(A27,[3]NPPs!$A$3:$B$191,2,FALSE)</f>
        <v>1. AGRICULTURE AND RURAL DEVELOPMENT</v>
      </c>
      <c r="C27" s="42">
        <v>1.1000000000000001</v>
      </c>
      <c r="D27" s="33" t="str">
        <f>VLOOKUP(C27,[3]NPPs!$C$3:$D$191,2,FALSE)</f>
        <v xml:space="preserve">1.1. National Water and Natural Resource Development </v>
      </c>
      <c r="E27" s="42" t="s">
        <v>14703</v>
      </c>
      <c r="F27" s="23" t="str">
        <f>VLOOKUP(E27,[3]NPPs!$E$3:$F$191,2,FALSE)</f>
        <v>1.1.B.  2) Environmental Conservative and Management (EC&amp;M)</v>
      </c>
      <c r="G27" s="41" t="s">
        <v>14705</v>
      </c>
      <c r="H27" s="33" t="str">
        <f>VLOOKUP(G27,[3]NPPs!$G$3:$H$191,2,FALSE)</f>
        <v xml:space="preserve">1.1.B.b Energy for Rural Development in Afghanistan : Design &amp; implement sustainable rural energy projects ensuring sustainability though empowerment of rural communities </v>
      </c>
      <c r="I27" s="34" t="s">
        <v>14678</v>
      </c>
      <c r="J27" s="34" t="s">
        <v>14693</v>
      </c>
      <c r="K27" s="34" t="s">
        <v>14694</v>
      </c>
      <c r="L27" s="35">
        <v>57359</v>
      </c>
      <c r="M27" s="36" t="s">
        <v>14695</v>
      </c>
      <c r="N27" s="28" t="str">
        <f t="shared" si="0"/>
        <v>57359 National Area Based Development Programme (NABDP)</v>
      </c>
      <c r="O27" s="34">
        <v>79239</v>
      </c>
      <c r="P27" s="34" t="s">
        <v>14696</v>
      </c>
      <c r="Q27" s="43" t="s">
        <v>14706</v>
      </c>
      <c r="R27" s="38">
        <v>2854362.7291160002</v>
      </c>
      <c r="S27" s="9" t="str">
        <f t="shared" si="1"/>
        <v>79239 Rural poor have improved access to key services</v>
      </c>
    </row>
    <row r="28" spans="1:19" ht="105" x14ac:dyDescent="0.25">
      <c r="A28" s="32">
        <v>1</v>
      </c>
      <c r="B28" s="33" t="str">
        <f>VLOOKUP(A28,[3]NPPs!$A$3:$B$191,2,FALSE)</f>
        <v>1. AGRICULTURE AND RURAL DEVELOPMENT</v>
      </c>
      <c r="C28" s="42">
        <v>1.4</v>
      </c>
      <c r="D28" s="33" t="str">
        <f>VLOOKUP(C28,[3]NPPs!$C$3:$D$191,2,FALSE)</f>
        <v>1.4. Strenthening Local Institutions</v>
      </c>
      <c r="E28" s="42" t="s">
        <v>14707</v>
      </c>
      <c r="F28" s="23" t="str">
        <f>VLOOKUP(E28,[3]NPPs!$E$3:$F$191,2,FALSE)</f>
        <v>1.4.A. To improve the capacity of the Community Development Committees to increase development and provide productive assets
for the local villages</v>
      </c>
      <c r="G28" s="41" t="s">
        <v>14708</v>
      </c>
      <c r="H28" s="33" t="str">
        <f>VLOOKUP(G28,[3]NPPs!$G$3:$H$191,2,FALSE)</f>
        <v>1.4.a.a Stabilizatino process is strengthened thorugh effective integrated support by the government and communities enhancing the government's capacity to deliver services to the poor and the vulnerable</v>
      </c>
      <c r="I28" s="34" t="s">
        <v>14678</v>
      </c>
      <c r="J28" s="34" t="s">
        <v>14693</v>
      </c>
      <c r="K28" s="34" t="s">
        <v>14694</v>
      </c>
      <c r="L28" s="35">
        <v>57359</v>
      </c>
      <c r="M28" s="36" t="s">
        <v>14695</v>
      </c>
      <c r="N28" s="28" t="str">
        <f t="shared" si="0"/>
        <v>57359 National Area Based Development Programme (NABDP)</v>
      </c>
      <c r="O28" s="34">
        <v>81444</v>
      </c>
      <c r="P28" s="34" t="s">
        <v>14696</v>
      </c>
      <c r="Q28" s="43" t="s">
        <v>14706</v>
      </c>
      <c r="R28" s="38"/>
      <c r="S28" s="9" t="str">
        <f t="shared" si="1"/>
        <v>81444 Rural poor have improved access to key services</v>
      </c>
    </row>
    <row r="29" spans="1:19" ht="105" x14ac:dyDescent="0.25">
      <c r="A29" s="32">
        <v>1</v>
      </c>
      <c r="B29" s="33" t="str">
        <f>VLOOKUP(A29,[3]NPPs!$A$3:$B$191,2,FALSE)</f>
        <v>1. AGRICULTURE AND RURAL DEVELOPMENT</v>
      </c>
      <c r="C29" s="42">
        <v>1.4</v>
      </c>
      <c r="D29" s="33" t="str">
        <f>VLOOKUP(C29,[3]NPPs!$C$3:$D$191,2,FALSE)</f>
        <v>1.4. Strenthening Local Institutions</v>
      </c>
      <c r="E29" s="42" t="s">
        <v>14707</v>
      </c>
      <c r="F29" s="23" t="str">
        <f>VLOOKUP(E29,[3]NPPs!$E$3:$F$191,2,FALSE)</f>
        <v>1.4.A. To improve the capacity of the Community Development Committees to increase development and provide productive assets
for the local villages</v>
      </c>
      <c r="G29" s="41" t="s">
        <v>14708</v>
      </c>
      <c r="H29" s="33" t="str">
        <f>VLOOKUP(G29,[3]NPPs!$G$3:$H$191,2,FALSE)</f>
        <v>1.4.a.a Stabilizatino process is strengthened thorugh effective integrated support by the government and communities enhancing the government's capacity to deliver services to the poor and the vulnerable</v>
      </c>
      <c r="I29" s="34" t="s">
        <v>14678</v>
      </c>
      <c r="J29" s="34" t="s">
        <v>14693</v>
      </c>
      <c r="K29" s="34" t="s">
        <v>14694</v>
      </c>
      <c r="L29" s="35">
        <v>57359</v>
      </c>
      <c r="M29" s="36" t="s">
        <v>14695</v>
      </c>
      <c r="N29" s="28" t="str">
        <f t="shared" si="0"/>
        <v>57359 National Area Based Development Programme (NABDP)</v>
      </c>
      <c r="O29" s="34">
        <v>81449</v>
      </c>
      <c r="P29" s="34" t="s">
        <v>14696</v>
      </c>
      <c r="Q29" s="43" t="s">
        <v>14709</v>
      </c>
      <c r="R29" s="38"/>
      <c r="S29" s="9" t="str">
        <f t="shared" si="1"/>
        <v>81449  Stabilization in less secure regions and districts supported</v>
      </c>
    </row>
    <row r="30" spans="1:19" ht="105" x14ac:dyDescent="0.25">
      <c r="A30" s="32">
        <v>1</v>
      </c>
      <c r="B30" s="33" t="str">
        <f>VLOOKUP(A30,[3]NPPs!$A$3:$B$191,2,FALSE)</f>
        <v>1. AGRICULTURE AND RURAL DEVELOPMENT</v>
      </c>
      <c r="C30" s="42">
        <v>1.4</v>
      </c>
      <c r="D30" s="33" t="str">
        <f>VLOOKUP(C30,[3]NPPs!$C$3:$D$191,2,FALSE)</f>
        <v>1.4. Strenthening Local Institutions</v>
      </c>
      <c r="E30" s="42" t="s">
        <v>14710</v>
      </c>
      <c r="F30" s="23" t="str">
        <f>VLOOKUP(E30,[3]NPPs!$E$3:$F$191,2,FALSE)</f>
        <v>1.4.B.  To finalize development of an effective model of Cluster Community Development Councils (CCDs) at the sub-district level.</v>
      </c>
      <c r="G30" s="41" t="s">
        <v>14711</v>
      </c>
      <c r="H30" s="33" t="str">
        <f>VLOOKUP(G30,[3]NPPs!$G$3:$H$191,2,FALSE)</f>
        <v>1.4.b.a Model finalized at the end of three year program</v>
      </c>
      <c r="I30" s="34" t="s">
        <v>14678</v>
      </c>
      <c r="J30" s="34" t="s">
        <v>14693</v>
      </c>
      <c r="K30" s="34" t="s">
        <v>14694</v>
      </c>
      <c r="L30" s="35">
        <v>57359</v>
      </c>
      <c r="M30" s="36" t="s">
        <v>14695</v>
      </c>
      <c r="N30" s="28" t="str">
        <f t="shared" si="0"/>
        <v>57359 National Area Based Development Programme (NABDP)</v>
      </c>
      <c r="O30" s="34">
        <v>81443</v>
      </c>
      <c r="P30" s="34" t="s">
        <v>14696</v>
      </c>
      <c r="Q30" s="43" t="s">
        <v>14712</v>
      </c>
      <c r="R30" s="38">
        <v>4143305</v>
      </c>
      <c r="S30" s="9" t="str">
        <f t="shared" si="1"/>
        <v>81443 Institutions strengthened at the district level to independently address priority local needs</v>
      </c>
    </row>
    <row r="31" spans="1:19" ht="135" x14ac:dyDescent="0.25">
      <c r="A31" s="32">
        <v>1</v>
      </c>
      <c r="B31" s="33" t="str">
        <f>VLOOKUP(A31,[3]NPPs!$A$3:$B$191,2,FALSE)</f>
        <v>1. AGRICULTURE AND RURAL DEVELOPMENT</v>
      </c>
      <c r="C31" s="42">
        <v>1.4</v>
      </c>
      <c r="D31" s="33" t="str">
        <f>VLOOKUP(C31,[3]NPPs!$C$3:$D$191,2,FALSE)</f>
        <v>1.4. Strenthening Local Institutions</v>
      </c>
      <c r="E31" s="42" t="s">
        <v>14713</v>
      </c>
      <c r="F31" s="23" t="str">
        <f>VLOOKUP(E31,[3]NPPs!$E$3:$F$191,2,FALSE)</f>
        <v>1.4.C. To improve the capacity of District Development Assemblies to facilitate development at all levels and to increase the productive assets of districts,
completing the connection from the village to district level.</v>
      </c>
      <c r="G31" s="41" t="s">
        <v>14714</v>
      </c>
      <c r="H31" s="33" t="str">
        <f>VLOOKUP(G31,[3]NPPs!$G$3:$H$191,2,FALSE)</f>
        <v>1.4.c.a DDAs serve as coordination bodies, assisting communites to design to implementation, integrated plans for improved services</v>
      </c>
      <c r="I31" s="34" t="s">
        <v>14678</v>
      </c>
      <c r="J31" s="34" t="s">
        <v>14693</v>
      </c>
      <c r="K31" s="34" t="s">
        <v>14694</v>
      </c>
      <c r="L31" s="35">
        <v>57359</v>
      </c>
      <c r="M31" s="36" t="s">
        <v>14695</v>
      </c>
      <c r="N31" s="28" t="str">
        <f t="shared" si="0"/>
        <v>57359 National Area Based Development Programme (NABDP)</v>
      </c>
      <c r="O31" s="34">
        <v>81443</v>
      </c>
      <c r="P31" s="34" t="s">
        <v>14696</v>
      </c>
      <c r="Q31" s="43" t="s">
        <v>14712</v>
      </c>
      <c r="R31" s="38"/>
      <c r="S31" s="9" t="str">
        <f t="shared" si="1"/>
        <v>81443 Institutions strengthened at the district level to independently address priority local needs</v>
      </c>
    </row>
    <row r="32" spans="1:19" ht="135" x14ac:dyDescent="0.25">
      <c r="A32" s="32">
        <v>1</v>
      </c>
      <c r="B32" s="33" t="str">
        <f>VLOOKUP(A32,[3]NPPs!$A$3:$B$191,2,FALSE)</f>
        <v>1. AGRICULTURE AND RURAL DEVELOPMENT</v>
      </c>
      <c r="C32" s="42">
        <v>1.4</v>
      </c>
      <c r="D32" s="33" t="str">
        <f>VLOOKUP(C32,[3]NPPs!$C$3:$D$191,2,FALSE)</f>
        <v>1.4. Strenthening Local Institutions</v>
      </c>
      <c r="E32" s="42" t="s">
        <v>14713</v>
      </c>
      <c r="F32" s="23" t="str">
        <f>VLOOKUP(E32,[3]NPPs!$E$3:$F$191,2,FALSE)</f>
        <v>1.4.C. To improve the capacity of District Development Assemblies to facilitate development at all levels and to increase the productive assets of districts,
completing the connection from the village to district level.</v>
      </c>
      <c r="G32" s="41" t="s">
        <v>14714</v>
      </c>
      <c r="H32" s="33" t="str">
        <f>VLOOKUP(G32,[3]NPPs!$G$3:$H$191,2,FALSE)</f>
        <v>1.4.c.a DDAs serve as coordination bodies, assisting communites to design to implementation, integrated plans for improved services</v>
      </c>
      <c r="I32" s="34" t="s">
        <v>14678</v>
      </c>
      <c r="J32" s="34" t="s">
        <v>14693</v>
      </c>
      <c r="K32" s="34" t="s">
        <v>14694</v>
      </c>
      <c r="L32" s="35">
        <v>57359</v>
      </c>
      <c r="M32" s="36" t="s">
        <v>14695</v>
      </c>
      <c r="N32" s="28" t="str">
        <f t="shared" si="0"/>
        <v>57359 National Area Based Development Programme (NABDP)</v>
      </c>
      <c r="O32" s="34">
        <v>81444</v>
      </c>
      <c r="P32" s="34" t="s">
        <v>14696</v>
      </c>
      <c r="Q32" s="43" t="s">
        <v>14706</v>
      </c>
      <c r="R32" s="38"/>
      <c r="S32" s="9" t="str">
        <f t="shared" si="1"/>
        <v>81444 Rural poor have improved access to key services</v>
      </c>
    </row>
    <row r="33" spans="1:19" ht="135" x14ac:dyDescent="0.25">
      <c r="A33" s="32">
        <v>1</v>
      </c>
      <c r="B33" s="33" t="str">
        <f>VLOOKUP(A33,[3]NPPs!$A$3:$B$191,2,FALSE)</f>
        <v>1. AGRICULTURE AND RURAL DEVELOPMENT</v>
      </c>
      <c r="C33" s="42">
        <v>1.4</v>
      </c>
      <c r="D33" s="33" t="str">
        <f>VLOOKUP(C33,[3]NPPs!$C$3:$D$191,2,FALSE)</f>
        <v>1.4. Strenthening Local Institutions</v>
      </c>
      <c r="E33" s="42" t="s">
        <v>14713</v>
      </c>
      <c r="F33" s="23" t="str">
        <f>VLOOKUP(E33,[3]NPPs!$E$3:$F$191,2,FALSE)</f>
        <v>1.4.C. To improve the capacity of District Development Assemblies to facilitate development at all levels and to increase the productive assets of districts,
completing the connection from the village to district level.</v>
      </c>
      <c r="G33" s="41" t="s">
        <v>14714</v>
      </c>
      <c r="H33" s="33" t="str">
        <f>VLOOKUP(G33,[3]NPPs!$G$3:$H$191,2,FALSE)</f>
        <v>1.4.c.a DDAs serve as coordination bodies, assisting communites to design to implementation, integrated plans for improved services</v>
      </c>
      <c r="I33" s="34" t="s">
        <v>14678</v>
      </c>
      <c r="J33" s="34" t="s">
        <v>14693</v>
      </c>
      <c r="K33" s="34" t="s">
        <v>14694</v>
      </c>
      <c r="L33" s="35">
        <v>57359</v>
      </c>
      <c r="M33" s="36" t="s">
        <v>14695</v>
      </c>
      <c r="N33" s="28" t="str">
        <f t="shared" si="0"/>
        <v>57359 National Area Based Development Programme (NABDP)</v>
      </c>
      <c r="O33" s="34">
        <v>81449</v>
      </c>
      <c r="P33" s="34" t="s">
        <v>14696</v>
      </c>
      <c r="Q33" s="43" t="s">
        <v>14709</v>
      </c>
      <c r="R33" s="38"/>
      <c r="S33" s="9" t="str">
        <f t="shared" si="1"/>
        <v>81449  Stabilization in less secure regions and districts supported</v>
      </c>
    </row>
    <row r="34" spans="1:19" ht="150" x14ac:dyDescent="0.25">
      <c r="A34" s="32">
        <v>2</v>
      </c>
      <c r="B34" s="33" t="str">
        <f>VLOOKUP(A34,[3]NPPs!$A$3:$B$191,2,FALSE)</f>
        <v xml:space="preserve">2. GOVERNANCE </v>
      </c>
      <c r="C34" s="42">
        <v>2.4</v>
      </c>
      <c r="D34" s="33" t="str">
        <f>VLOOKUP(C34,[3]NPPs!$C$3:$D$191,2,FALSE)</f>
        <v>2.4. National Program For Local Governance</v>
      </c>
      <c r="E34" s="42" t="s">
        <v>14715</v>
      </c>
      <c r="F34" s="23" t="str">
        <f>VLOOKUP(E34,[3]NPPs!$E$3:$F$191,2,FALSE)</f>
        <v>2.4.A. National Basis For Local Governance</v>
      </c>
      <c r="G34" s="41" t="s">
        <v>14716</v>
      </c>
      <c r="H34" s="33" t="str">
        <f>VLOOKUP(G34,[3]NPPs!$G$3:$H$191,2,FALSE)</f>
        <v>2.4.A.a.  Prioritization of the Sub-national Governance Policy</v>
      </c>
      <c r="I34" s="34" t="s">
        <v>14678</v>
      </c>
      <c r="J34" s="34" t="s">
        <v>14693</v>
      </c>
      <c r="K34" s="34" t="s">
        <v>14694</v>
      </c>
      <c r="L34" s="35">
        <v>58922</v>
      </c>
      <c r="M34" s="36" t="s">
        <v>14717</v>
      </c>
      <c r="N34" s="28" t="str">
        <f t="shared" si="0"/>
        <v>58922 Afghanistan Sub-National Governance Programme (ASGP)</v>
      </c>
      <c r="O34" s="34"/>
      <c r="P34" s="34" t="s">
        <v>14718</v>
      </c>
      <c r="Q34" s="43" t="s">
        <v>14719</v>
      </c>
      <c r="R34" s="38">
        <v>4072714</v>
      </c>
      <c r="S34" s="9" t="str">
        <f t="shared" si="1"/>
        <v xml:space="preserve"> National Systems, procedure and legal framework to implement, coordinate and monitor the SNGP in place</v>
      </c>
    </row>
    <row r="35" spans="1:19" ht="150" x14ac:dyDescent="0.25">
      <c r="A35" s="32">
        <v>2</v>
      </c>
      <c r="B35" s="33" t="str">
        <f>VLOOKUP(A35,[3]NPPs!$A$3:$B$191,2,FALSE)</f>
        <v xml:space="preserve">2. GOVERNANCE </v>
      </c>
      <c r="C35" s="42">
        <v>2.4</v>
      </c>
      <c r="D35" s="33" t="str">
        <f>VLOOKUP(C35,[3]NPPs!$C$3:$D$191,2,FALSE)</f>
        <v>2.4. National Program For Local Governance</v>
      </c>
      <c r="E35" s="42" t="s">
        <v>14715</v>
      </c>
      <c r="F35" s="23" t="str">
        <f>VLOOKUP(E35,[3]NPPs!$E$3:$F$191,2,FALSE)</f>
        <v>2.4.A. National Basis For Local Governance</v>
      </c>
      <c r="G35" s="41" t="s">
        <v>14720</v>
      </c>
      <c r="H35" s="33" t="str">
        <f>VLOOKUP(G35,[3]NPPs!$G$3:$H$191,2,FALSE)</f>
        <v>2.4.A.b.  Legislative Reform</v>
      </c>
      <c r="I35" s="34" t="s">
        <v>14678</v>
      </c>
      <c r="J35" s="34" t="s">
        <v>14693</v>
      </c>
      <c r="K35" s="34" t="s">
        <v>14694</v>
      </c>
      <c r="L35" s="35">
        <v>58922</v>
      </c>
      <c r="M35" s="36" t="s">
        <v>14717</v>
      </c>
      <c r="N35" s="28" t="str">
        <f t="shared" si="0"/>
        <v>58922 Afghanistan Sub-National Governance Programme (ASGP)</v>
      </c>
      <c r="O35" s="34"/>
      <c r="P35" s="34" t="s">
        <v>14718</v>
      </c>
      <c r="Q35" s="43" t="s">
        <v>14719</v>
      </c>
      <c r="R35" s="38"/>
      <c r="S35" s="9" t="str">
        <f t="shared" si="1"/>
        <v xml:space="preserve"> National Systems, procedure and legal framework to implement, coordinate and monitor the SNGP in place</v>
      </c>
    </row>
    <row r="36" spans="1:19" ht="150" x14ac:dyDescent="0.25">
      <c r="A36" s="32">
        <v>2</v>
      </c>
      <c r="B36" s="33" t="str">
        <f>VLOOKUP(A36,[3]NPPs!$A$3:$B$191,2,FALSE)</f>
        <v xml:space="preserve">2. GOVERNANCE </v>
      </c>
      <c r="C36" s="42">
        <v>2.4</v>
      </c>
      <c r="D36" s="33" t="str">
        <f>VLOOKUP(C36,[3]NPPs!$C$3:$D$191,2,FALSE)</f>
        <v>2.4. National Program For Local Governance</v>
      </c>
      <c r="E36" s="42" t="s">
        <v>14715</v>
      </c>
      <c r="F36" s="23" t="str">
        <f>VLOOKUP(E36,[3]NPPs!$E$3:$F$191,2,FALSE)</f>
        <v>2.4.A. National Basis For Local Governance</v>
      </c>
      <c r="G36" s="41" t="s">
        <v>14721</v>
      </c>
      <c r="H36" s="33" t="str">
        <f>VLOOKUP(G36,[3]NPPs!$G$3:$H$191,2,FALSE)</f>
        <v>2.4.A.c.  Subnational Finance and Planning</v>
      </c>
      <c r="I36" s="34" t="s">
        <v>14678</v>
      </c>
      <c r="J36" s="34" t="s">
        <v>14693</v>
      </c>
      <c r="K36" s="34" t="s">
        <v>14694</v>
      </c>
      <c r="L36" s="35">
        <v>58922</v>
      </c>
      <c r="M36" s="36" t="s">
        <v>14717</v>
      </c>
      <c r="N36" s="28" t="str">
        <f t="shared" si="0"/>
        <v>58922 Afghanistan Sub-National Governance Programme (ASGP)</v>
      </c>
      <c r="O36" s="34"/>
      <c r="P36" s="34" t="s">
        <v>14718</v>
      </c>
      <c r="Q36" s="43" t="s">
        <v>14719</v>
      </c>
      <c r="R36" s="38"/>
      <c r="S36" s="9" t="str">
        <f t="shared" si="1"/>
        <v xml:space="preserve"> National Systems, procedure and legal framework to implement, coordinate and monitor the SNGP in place</v>
      </c>
    </row>
    <row r="37" spans="1:19" ht="150" x14ac:dyDescent="0.25">
      <c r="A37" s="32">
        <v>2</v>
      </c>
      <c r="B37" s="33" t="str">
        <f>VLOOKUP(A37,[3]NPPs!$A$3:$B$191,2,FALSE)</f>
        <v xml:space="preserve">2. GOVERNANCE </v>
      </c>
      <c r="C37" s="42">
        <v>2.4</v>
      </c>
      <c r="D37" s="33" t="str">
        <f>VLOOKUP(C37,[3]NPPs!$C$3:$D$191,2,FALSE)</f>
        <v>2.4. National Program For Local Governance</v>
      </c>
      <c r="E37" s="42" t="s">
        <v>14715</v>
      </c>
      <c r="F37" s="23" t="str">
        <f>VLOOKUP(E37,[3]NPPs!$E$3:$F$191,2,FALSE)</f>
        <v>2.4.A. National Basis For Local Governance</v>
      </c>
      <c r="G37" s="41" t="s">
        <v>14722</v>
      </c>
      <c r="H37" s="33" t="str">
        <f>VLOOKUP(G37,[3]NPPs!$G$3:$H$191,2,FALSE)</f>
        <v>2.4.A.d. institutional and Capacity Development of IDLG centre</v>
      </c>
      <c r="I37" s="34" t="s">
        <v>14678</v>
      </c>
      <c r="J37" s="34" t="s">
        <v>14693</v>
      </c>
      <c r="K37" s="34" t="s">
        <v>14694</v>
      </c>
      <c r="L37" s="35">
        <v>58922</v>
      </c>
      <c r="M37" s="36" t="s">
        <v>14717</v>
      </c>
      <c r="N37" s="28" t="str">
        <f t="shared" si="0"/>
        <v>58922 Afghanistan Sub-National Governance Programme (ASGP)</v>
      </c>
      <c r="O37" s="34"/>
      <c r="P37" s="34" t="s">
        <v>14718</v>
      </c>
      <c r="Q37" s="43" t="s">
        <v>14719</v>
      </c>
      <c r="R37" s="38"/>
      <c r="S37" s="9" t="str">
        <f t="shared" si="1"/>
        <v xml:space="preserve"> National Systems, procedure and legal framework to implement, coordinate and monitor the SNGP in place</v>
      </c>
    </row>
    <row r="38" spans="1:19" ht="150" x14ac:dyDescent="0.25">
      <c r="A38" s="32">
        <v>2</v>
      </c>
      <c r="B38" s="33" t="str">
        <f>VLOOKUP(A38,[3]NPPs!$A$3:$B$191,2,FALSE)</f>
        <v xml:space="preserve">2. GOVERNANCE </v>
      </c>
      <c r="C38" s="42">
        <v>2.4</v>
      </c>
      <c r="D38" s="33" t="str">
        <f>VLOOKUP(C38,[3]NPPs!$C$3:$D$191,2,FALSE)</f>
        <v>2.4. National Program For Local Governance</v>
      </c>
      <c r="E38" s="42" t="s">
        <v>14715</v>
      </c>
      <c r="F38" s="23" t="str">
        <f>VLOOKUP(E38,[3]NPPs!$E$3:$F$191,2,FALSE)</f>
        <v>2.4.A. National Basis For Local Governance</v>
      </c>
      <c r="G38" s="41" t="s">
        <v>14723</v>
      </c>
      <c r="H38" s="33" t="str">
        <f>VLOOKUP(G38,[3]NPPs!$G$3:$H$191,2,FALSE)</f>
        <v>2.4.A.e. IDLG Financial Management and Audit Capacity</v>
      </c>
      <c r="I38" s="34" t="s">
        <v>14678</v>
      </c>
      <c r="J38" s="34" t="s">
        <v>14693</v>
      </c>
      <c r="K38" s="34" t="s">
        <v>14694</v>
      </c>
      <c r="L38" s="35">
        <v>58922</v>
      </c>
      <c r="M38" s="36" t="s">
        <v>14717</v>
      </c>
      <c r="N38" s="28" t="str">
        <f t="shared" si="0"/>
        <v>58922 Afghanistan Sub-National Governance Programme (ASGP)</v>
      </c>
      <c r="O38" s="34"/>
      <c r="P38" s="34" t="s">
        <v>14718</v>
      </c>
      <c r="Q38" s="43" t="s">
        <v>14719</v>
      </c>
      <c r="R38" s="38"/>
      <c r="S38" s="9" t="str">
        <f t="shared" si="1"/>
        <v xml:space="preserve"> National Systems, procedure and legal framework to implement, coordinate and monitor the SNGP in place</v>
      </c>
    </row>
    <row r="39" spans="1:19" ht="150" x14ac:dyDescent="0.25">
      <c r="A39" s="32">
        <v>2</v>
      </c>
      <c r="B39" s="33" t="str">
        <f>VLOOKUP(A39,[3]NPPs!$A$3:$B$191,2,FALSE)</f>
        <v xml:space="preserve">2. GOVERNANCE </v>
      </c>
      <c r="C39" s="42">
        <v>2.4</v>
      </c>
      <c r="D39" s="33" t="str">
        <f>VLOOKUP(C39,[3]NPPs!$C$3:$D$191,2,FALSE)</f>
        <v>2.4. National Program For Local Governance</v>
      </c>
      <c r="E39" s="42" t="s">
        <v>14715</v>
      </c>
      <c r="F39" s="23" t="str">
        <f>VLOOKUP(E39,[3]NPPs!$E$3:$F$191,2,FALSE)</f>
        <v>2.4.A. National Basis For Local Governance</v>
      </c>
      <c r="G39" s="41" t="s">
        <v>14724</v>
      </c>
      <c r="H39" s="33" t="str">
        <f>VLOOKUP(G39,[3]NPPs!$G$3:$H$191,2,FALSE)</f>
        <v>2.4.A.f.  Media &amp; Strategic Communication</v>
      </c>
      <c r="I39" s="34" t="s">
        <v>14678</v>
      </c>
      <c r="J39" s="34" t="s">
        <v>14693</v>
      </c>
      <c r="K39" s="34" t="s">
        <v>14694</v>
      </c>
      <c r="L39" s="35">
        <v>58922</v>
      </c>
      <c r="M39" s="36" t="s">
        <v>14717</v>
      </c>
      <c r="N39" s="28" t="str">
        <f t="shared" si="0"/>
        <v>58922 Afghanistan Sub-National Governance Programme (ASGP)</v>
      </c>
      <c r="O39" s="34"/>
      <c r="P39" s="34" t="s">
        <v>14718</v>
      </c>
      <c r="Q39" s="43" t="s">
        <v>14697</v>
      </c>
      <c r="R39" s="38"/>
      <c r="S39" s="9" t="str">
        <f t="shared" si="1"/>
        <v xml:space="preserve"> N/A</v>
      </c>
    </row>
    <row r="40" spans="1:19" ht="150" x14ac:dyDescent="0.25">
      <c r="A40" s="32">
        <v>2</v>
      </c>
      <c r="B40" s="33" t="str">
        <f>VLOOKUP(A40,[3]NPPs!$A$3:$B$191,2,FALSE)</f>
        <v xml:space="preserve">2. GOVERNANCE </v>
      </c>
      <c r="C40" s="42">
        <v>2.4</v>
      </c>
      <c r="D40" s="33" t="str">
        <f>VLOOKUP(C40,[3]NPPs!$C$3:$D$191,2,FALSE)</f>
        <v>2.4. National Program For Local Governance</v>
      </c>
      <c r="E40" s="42" t="s">
        <v>14715</v>
      </c>
      <c r="F40" s="23" t="str">
        <f>VLOOKUP(E40,[3]NPPs!$E$3:$F$191,2,FALSE)</f>
        <v>2.4.A. National Basis For Local Governance</v>
      </c>
      <c r="G40" s="41" t="s">
        <v>14725</v>
      </c>
      <c r="H40" s="33" t="str">
        <f>VLOOKUP(G40,[3]NPPs!$G$3:$H$191,2,FALSE)</f>
        <v>2.4.A.g.  M&amp;E, Surveys and Reporting</v>
      </c>
      <c r="I40" s="34" t="s">
        <v>14678</v>
      </c>
      <c r="J40" s="34" t="s">
        <v>14693</v>
      </c>
      <c r="K40" s="34" t="s">
        <v>14694</v>
      </c>
      <c r="L40" s="35">
        <v>58922</v>
      </c>
      <c r="M40" s="36" t="s">
        <v>14717</v>
      </c>
      <c r="N40" s="28" t="str">
        <f t="shared" si="0"/>
        <v>58922 Afghanistan Sub-National Governance Programme (ASGP)</v>
      </c>
      <c r="O40" s="34"/>
      <c r="P40" s="34" t="s">
        <v>14718</v>
      </c>
      <c r="Q40" s="43" t="s">
        <v>14726</v>
      </c>
      <c r="R40" s="38">
        <v>10440945</v>
      </c>
      <c r="S40" s="9" t="str">
        <f t="shared" si="1"/>
        <v xml:space="preserve"> PGO/DGO have capacity to lead and develop plans, programmes and implement strategies for improving governance development, and security in accordance with ANDS</v>
      </c>
    </row>
    <row r="41" spans="1:19" ht="150" x14ac:dyDescent="0.25">
      <c r="A41" s="32">
        <v>2</v>
      </c>
      <c r="B41" s="33" t="str">
        <f>VLOOKUP(A41,[3]NPPs!$A$3:$B$191,2,FALSE)</f>
        <v xml:space="preserve">2. GOVERNANCE </v>
      </c>
      <c r="C41" s="42">
        <v>2.4</v>
      </c>
      <c r="D41" s="33" t="str">
        <f>VLOOKUP(C41,[3]NPPs!$C$3:$D$191,2,FALSE)</f>
        <v>2.4. National Program For Local Governance</v>
      </c>
      <c r="E41" s="42" t="s">
        <v>14715</v>
      </c>
      <c r="F41" s="23" t="str">
        <f>VLOOKUP(E41,[3]NPPs!$E$3:$F$191,2,FALSE)</f>
        <v>2.4.A. National Basis For Local Governance</v>
      </c>
      <c r="G41" s="41" t="s">
        <v>14727</v>
      </c>
      <c r="H41" s="33" t="str">
        <f>VLOOKUP(G41,[3]NPPs!$G$3:$H$191,2,FALSE)</f>
        <v>2.4.A.h. Information, Communications and Technology</v>
      </c>
      <c r="I41" s="34" t="s">
        <v>14678</v>
      </c>
      <c r="J41" s="34" t="s">
        <v>14693</v>
      </c>
      <c r="K41" s="34" t="s">
        <v>14694</v>
      </c>
      <c r="L41" s="35">
        <v>58922</v>
      </c>
      <c r="M41" s="36" t="s">
        <v>14717</v>
      </c>
      <c r="N41" s="28" t="str">
        <f t="shared" si="0"/>
        <v>58922 Afghanistan Sub-National Governance Programme (ASGP)</v>
      </c>
      <c r="O41" s="34"/>
      <c r="P41" s="34" t="s">
        <v>14718</v>
      </c>
      <c r="Q41" s="43" t="s">
        <v>14726</v>
      </c>
      <c r="R41" s="38"/>
      <c r="S41" s="9" t="str">
        <f t="shared" si="1"/>
        <v xml:space="preserve"> PGO/DGO have capacity to lead and develop plans, programmes and implement strategies for improving governance development, and security in accordance with ANDS</v>
      </c>
    </row>
    <row r="42" spans="1:19" ht="150" x14ac:dyDescent="0.25">
      <c r="A42" s="32">
        <v>2</v>
      </c>
      <c r="B42" s="33" t="str">
        <f>VLOOKUP(A42,[3]NPPs!$A$3:$B$191,2,FALSE)</f>
        <v xml:space="preserve">2. GOVERNANCE </v>
      </c>
      <c r="C42" s="42">
        <v>2.4</v>
      </c>
      <c r="D42" s="33" t="str">
        <f>VLOOKUP(C42,[3]NPPs!$C$3:$D$191,2,FALSE)</f>
        <v>2.4. National Program For Local Governance</v>
      </c>
      <c r="E42" s="42" t="s">
        <v>14728</v>
      </c>
      <c r="F42" s="23" t="str">
        <f>VLOOKUP(E42,[3]NPPs!$E$3:$F$191,2,FALSE)</f>
        <v>2.4.B. Provincial and District Administration</v>
      </c>
      <c r="G42" s="42" t="s">
        <v>14729</v>
      </c>
      <c r="H42" s="33" t="str">
        <f>VLOOKUP(G42,[3]NPPs!$G$3:$H$191,2,FALSE)</f>
        <v>2.4.B.a.  Provincial and District Infrastructure &amp; Provision of Facilities</v>
      </c>
      <c r="I42" s="34" t="s">
        <v>14678</v>
      </c>
      <c r="J42" s="34" t="s">
        <v>14693</v>
      </c>
      <c r="K42" s="34" t="s">
        <v>14694</v>
      </c>
      <c r="L42" s="35">
        <v>58922</v>
      </c>
      <c r="M42" s="36" t="s">
        <v>14717</v>
      </c>
      <c r="N42" s="28" t="str">
        <f t="shared" si="0"/>
        <v>58922 Afghanistan Sub-National Governance Programme (ASGP)</v>
      </c>
      <c r="O42" s="34"/>
      <c r="P42" s="34" t="s">
        <v>14718</v>
      </c>
      <c r="Q42" s="43" t="s">
        <v>14726</v>
      </c>
      <c r="R42" s="38"/>
      <c r="S42" s="9" t="str">
        <f t="shared" si="1"/>
        <v xml:space="preserve"> PGO/DGO have capacity to lead and develop plans, programmes and implement strategies for improving governance development, and security in accordance with ANDS</v>
      </c>
    </row>
    <row r="43" spans="1:19" ht="150" x14ac:dyDescent="0.25">
      <c r="A43" s="32">
        <v>2</v>
      </c>
      <c r="B43" s="33" t="str">
        <f>VLOOKUP(A43,[3]NPPs!$A$3:$B$191,2,FALSE)</f>
        <v xml:space="preserve">2. GOVERNANCE </v>
      </c>
      <c r="C43" s="42">
        <v>2.4</v>
      </c>
      <c r="D43" s="33" t="str">
        <f>VLOOKUP(C43,[3]NPPs!$C$3:$D$191,2,FALSE)</f>
        <v>2.4. National Program For Local Governance</v>
      </c>
      <c r="E43" s="42" t="s">
        <v>14728</v>
      </c>
      <c r="F43" s="23" t="str">
        <f>VLOOKUP(E43,[3]NPPs!$E$3:$F$191,2,FALSE)</f>
        <v>2.4.B. Provincial and District Administration</v>
      </c>
      <c r="G43" s="42" t="s">
        <v>14730</v>
      </c>
      <c r="H43" s="33" t="str">
        <f>VLOOKUP(G43,[3]NPPs!$G$3:$H$191,2,FALSE)</f>
        <v>2.4.B.b.  Public Administration Reform</v>
      </c>
      <c r="I43" s="34" t="s">
        <v>14678</v>
      </c>
      <c r="J43" s="34" t="s">
        <v>14693</v>
      </c>
      <c r="K43" s="34" t="s">
        <v>14694</v>
      </c>
      <c r="L43" s="35">
        <v>58922</v>
      </c>
      <c r="M43" s="36" t="s">
        <v>14717</v>
      </c>
      <c r="N43" s="28" t="str">
        <f t="shared" si="0"/>
        <v>58922 Afghanistan Sub-National Governance Programme (ASGP)</v>
      </c>
      <c r="O43" s="34"/>
      <c r="P43" s="34" t="s">
        <v>14718</v>
      </c>
      <c r="Q43" s="43" t="s">
        <v>14726</v>
      </c>
      <c r="R43" s="38"/>
      <c r="S43" s="9" t="str">
        <f t="shared" si="1"/>
        <v xml:space="preserve"> PGO/DGO have capacity to lead and develop plans, programmes and implement strategies for improving governance development, and security in accordance with ANDS</v>
      </c>
    </row>
    <row r="44" spans="1:19" ht="150" x14ac:dyDescent="0.25">
      <c r="A44" s="32">
        <v>2</v>
      </c>
      <c r="B44" s="33" t="str">
        <f>VLOOKUP(A44,[3]NPPs!$A$3:$B$191,2,FALSE)</f>
        <v xml:space="preserve">2. GOVERNANCE </v>
      </c>
      <c r="C44" s="42">
        <v>2.4</v>
      </c>
      <c r="D44" s="33" t="str">
        <f>VLOOKUP(C44,[3]NPPs!$C$3:$D$191,2,FALSE)</f>
        <v>2.4. National Program For Local Governance</v>
      </c>
      <c r="E44" s="42" t="s">
        <v>14728</v>
      </c>
      <c r="F44" s="23" t="str">
        <f>VLOOKUP(E44,[3]NPPs!$E$3:$F$191,2,FALSE)</f>
        <v>2.4.B. Provincial and District Administration</v>
      </c>
      <c r="G44" s="42" t="s">
        <v>14731</v>
      </c>
      <c r="H44" s="33" t="str">
        <f>VLOOKUP(G44,[3]NPPs!$G$3:$H$191,2,FALSE)</f>
        <v>2.4.B.c. Provincial &amp; Districts' Institutional &amp; Capacity Development</v>
      </c>
      <c r="I44" s="34" t="s">
        <v>14678</v>
      </c>
      <c r="J44" s="34" t="s">
        <v>14693</v>
      </c>
      <c r="K44" s="34" t="s">
        <v>14694</v>
      </c>
      <c r="L44" s="35">
        <v>58922</v>
      </c>
      <c r="M44" s="36" t="s">
        <v>14717</v>
      </c>
      <c r="N44" s="28" t="str">
        <f t="shared" si="0"/>
        <v>58922 Afghanistan Sub-National Governance Programme (ASGP)</v>
      </c>
      <c r="O44" s="34"/>
      <c r="P44" s="34" t="s">
        <v>14718</v>
      </c>
      <c r="Q44" s="43" t="s">
        <v>14719</v>
      </c>
      <c r="R44" s="38"/>
      <c r="S44" s="9" t="str">
        <f t="shared" si="1"/>
        <v xml:space="preserve"> National Systems, procedure and legal framework to implement, coordinate and monitor the SNGP in place</v>
      </c>
    </row>
    <row r="45" spans="1:19" ht="150" x14ac:dyDescent="0.25">
      <c r="A45" s="32">
        <v>2</v>
      </c>
      <c r="B45" s="33" t="str">
        <f>VLOOKUP(A45,[3]NPPs!$A$3:$B$191,2,FALSE)</f>
        <v xml:space="preserve">2. GOVERNANCE </v>
      </c>
      <c r="C45" s="42">
        <v>2.4</v>
      </c>
      <c r="D45" s="33" t="str">
        <f>VLOOKUP(C45,[3]NPPs!$C$3:$D$191,2,FALSE)</f>
        <v>2.4. National Program For Local Governance</v>
      </c>
      <c r="E45" s="42" t="s">
        <v>14728</v>
      </c>
      <c r="F45" s="23" t="str">
        <f>VLOOKUP(E45,[3]NPPs!$E$3:$F$191,2,FALSE)</f>
        <v>2.4.B. Provincial and District Administration</v>
      </c>
      <c r="G45" s="42" t="s">
        <v>14731</v>
      </c>
      <c r="H45" s="33" t="str">
        <f>VLOOKUP(G45,[3]NPPs!$G$3:$H$191,2,FALSE)</f>
        <v>2.4.B.c. Provincial &amp; Districts' Institutional &amp; Capacity Development</v>
      </c>
      <c r="I45" s="34" t="s">
        <v>14678</v>
      </c>
      <c r="J45" s="34" t="s">
        <v>14693</v>
      </c>
      <c r="K45" s="34" t="s">
        <v>14694</v>
      </c>
      <c r="L45" s="35">
        <v>58922</v>
      </c>
      <c r="M45" s="36" t="s">
        <v>14717</v>
      </c>
      <c r="N45" s="28" t="str">
        <f t="shared" si="0"/>
        <v>58922 Afghanistan Sub-National Governance Programme (ASGP)</v>
      </c>
      <c r="O45" s="34"/>
      <c r="P45" s="34" t="s">
        <v>14718</v>
      </c>
      <c r="Q45" s="43" t="s">
        <v>14726</v>
      </c>
      <c r="R45" s="38"/>
      <c r="S45" s="9" t="str">
        <f t="shared" si="1"/>
        <v xml:space="preserve"> PGO/DGO have capacity to lead and develop plans, programmes and implement strategies for improving governance development, and security in accordance with ANDS</v>
      </c>
    </row>
    <row r="46" spans="1:19" ht="150" x14ac:dyDescent="0.25">
      <c r="A46" s="32">
        <v>2</v>
      </c>
      <c r="B46" s="33" t="str">
        <f>VLOOKUP(A46,[3]NPPs!$A$3:$B$191,2,FALSE)</f>
        <v xml:space="preserve">2. GOVERNANCE </v>
      </c>
      <c r="C46" s="42">
        <v>2.4</v>
      </c>
      <c r="D46" s="33" t="str">
        <f>VLOOKUP(C46,[3]NPPs!$C$3:$D$191,2,FALSE)</f>
        <v>2.4. National Program For Local Governance</v>
      </c>
      <c r="E46" s="42" t="s">
        <v>14728</v>
      </c>
      <c r="F46" s="23" t="str">
        <f>VLOOKUP(E46,[3]NPPs!$E$3:$F$191,2,FALSE)</f>
        <v>2.4.B. Provincial and District Administration</v>
      </c>
      <c r="G46" s="42" t="s">
        <v>14732</v>
      </c>
      <c r="H46" s="33" t="str">
        <f>VLOOKUP(G46,[3]NPPs!$G$3:$H$191,2,FALSE)</f>
        <v>2.4.B.d. Strengthening sub-national presence and coordination</v>
      </c>
      <c r="I46" s="34" t="s">
        <v>14678</v>
      </c>
      <c r="J46" s="34" t="s">
        <v>14693</v>
      </c>
      <c r="K46" s="34" t="s">
        <v>14694</v>
      </c>
      <c r="L46" s="35">
        <v>58922</v>
      </c>
      <c r="M46" s="36" t="s">
        <v>14717</v>
      </c>
      <c r="N46" s="28" t="str">
        <f t="shared" si="0"/>
        <v>58922 Afghanistan Sub-National Governance Programme (ASGP)</v>
      </c>
      <c r="O46" s="34"/>
      <c r="P46" s="34" t="s">
        <v>14718</v>
      </c>
      <c r="Q46" s="43" t="s">
        <v>14726</v>
      </c>
      <c r="R46" s="38"/>
      <c r="S46" s="9" t="str">
        <f t="shared" si="1"/>
        <v xml:space="preserve"> PGO/DGO have capacity to lead and develop plans, programmes and implement strategies for improving governance development, and security in accordance with ANDS</v>
      </c>
    </row>
    <row r="47" spans="1:19" ht="150" x14ac:dyDescent="0.25">
      <c r="A47" s="32">
        <v>2</v>
      </c>
      <c r="B47" s="33" t="str">
        <f>VLOOKUP(A47,[3]NPPs!$A$3:$B$191,2,FALSE)</f>
        <v xml:space="preserve">2. GOVERNANCE </v>
      </c>
      <c r="C47" s="42">
        <v>2.4</v>
      </c>
      <c r="D47" s="33" t="str">
        <f>VLOOKUP(C47,[3]NPPs!$C$3:$D$191,2,FALSE)</f>
        <v>2.4. National Program For Local Governance</v>
      </c>
      <c r="E47" s="42" t="s">
        <v>14728</v>
      </c>
      <c r="F47" s="23" t="str">
        <f>VLOOKUP(E47,[3]NPPs!$E$3:$F$191,2,FALSE)</f>
        <v>2.4.B. Provincial and District Administration</v>
      </c>
      <c r="G47" s="42" t="s">
        <v>14733</v>
      </c>
      <c r="H47" s="33" t="str">
        <f>VLOOKUP(G47,[3]NPPs!$G$3:$H$191,2,FALSE)</f>
        <v>2.4.B.e.  Support to Cross Cutting and National Issues</v>
      </c>
      <c r="I47" s="34" t="s">
        <v>14678</v>
      </c>
      <c r="J47" s="34" t="s">
        <v>14693</v>
      </c>
      <c r="K47" s="34" t="s">
        <v>14694</v>
      </c>
      <c r="L47" s="35">
        <v>58922</v>
      </c>
      <c r="M47" s="36" t="s">
        <v>14717</v>
      </c>
      <c r="N47" s="28" t="str">
        <f t="shared" si="0"/>
        <v>58922 Afghanistan Sub-National Governance Programme (ASGP)</v>
      </c>
      <c r="O47" s="34"/>
      <c r="P47" s="34" t="s">
        <v>14718</v>
      </c>
      <c r="Q47" s="43" t="s">
        <v>14697</v>
      </c>
      <c r="R47" s="38"/>
      <c r="S47" s="9" t="str">
        <f t="shared" si="1"/>
        <v xml:space="preserve"> N/A</v>
      </c>
    </row>
    <row r="48" spans="1:19" ht="102.75" customHeight="1" x14ac:dyDescent="0.25">
      <c r="A48" s="32">
        <v>2</v>
      </c>
      <c r="B48" s="33" t="str">
        <f>VLOOKUP(A48,[3]NPPs!$A$3:$B$191,2,FALSE)</f>
        <v xml:space="preserve">2. GOVERNANCE </v>
      </c>
      <c r="C48" s="42">
        <v>2.4</v>
      </c>
      <c r="D48" s="33" t="str">
        <f>VLOOKUP(C48,[3]NPPs!$C$3:$D$191,2,FALSE)</f>
        <v>2.4. National Program For Local Governance</v>
      </c>
      <c r="E48" s="42" t="s">
        <v>14734</v>
      </c>
      <c r="F48" s="23" t="str">
        <f>VLOOKUP(E48,[3]NPPs!$E$3:$F$191,2,FALSE)</f>
        <v>2.4.C. Municipal Administration</v>
      </c>
      <c r="G48" s="42" t="s">
        <v>14735</v>
      </c>
      <c r="H48" s="33" t="str">
        <f>VLOOKUP(G48,[3]NPPs!$G$3:$H$191,2,FALSE)</f>
        <v>2.4.C.a.  Provincial municipal administrations' refurbishment and provision of facilities</v>
      </c>
      <c r="I48" s="34" t="s">
        <v>14678</v>
      </c>
      <c r="J48" s="34" t="s">
        <v>14693</v>
      </c>
      <c r="K48" s="34" t="s">
        <v>14694</v>
      </c>
      <c r="L48" s="35">
        <v>58922</v>
      </c>
      <c r="M48" s="36" t="s">
        <v>14717</v>
      </c>
      <c r="N48" s="28" t="str">
        <f t="shared" si="0"/>
        <v>58922 Afghanistan Sub-National Governance Programme (ASGP)</v>
      </c>
      <c r="O48" s="34"/>
      <c r="P48" s="34" t="s">
        <v>14718</v>
      </c>
      <c r="Q48" s="43" t="s">
        <v>14726</v>
      </c>
      <c r="R48" s="38"/>
      <c r="S48" s="9" t="str">
        <f t="shared" si="1"/>
        <v xml:space="preserve"> PGO/DGO have capacity to lead and develop plans, programmes and implement strategies for improving governance development, and security in accordance with ANDS</v>
      </c>
    </row>
    <row r="49" spans="1:19" ht="102.75" customHeight="1" x14ac:dyDescent="0.25">
      <c r="A49" s="32">
        <v>2</v>
      </c>
      <c r="B49" s="33" t="str">
        <f>VLOOKUP(A49,[3]NPPs!$A$3:$B$191,2,FALSE)</f>
        <v xml:space="preserve">2. GOVERNANCE </v>
      </c>
      <c r="C49" s="42">
        <v>2.4</v>
      </c>
      <c r="D49" s="33" t="str">
        <f>VLOOKUP(C49,[3]NPPs!$C$3:$D$191,2,FALSE)</f>
        <v>2.4. National Program For Local Governance</v>
      </c>
      <c r="E49" s="42" t="s">
        <v>14734</v>
      </c>
      <c r="F49" s="23" t="str">
        <f>VLOOKUP(E49,[3]NPPs!$E$3:$F$191,2,FALSE)</f>
        <v>2.4.C. Municipal Administration</v>
      </c>
      <c r="G49" s="42" t="s">
        <v>14736</v>
      </c>
      <c r="H49" s="33" t="str">
        <f>VLOOKUP(G49,[3]NPPs!$G$3:$H$191,2,FALSE)</f>
        <v>2.4.C.b.  Municipal Administrative Reforms and Developing of Municipal Urban Strategic Development Plans</v>
      </c>
      <c r="I49" s="34" t="s">
        <v>14678</v>
      </c>
      <c r="J49" s="34" t="s">
        <v>14693</v>
      </c>
      <c r="K49" s="34" t="s">
        <v>14694</v>
      </c>
      <c r="L49" s="35">
        <v>58922</v>
      </c>
      <c r="M49" s="36" t="s">
        <v>14717</v>
      </c>
      <c r="N49" s="28" t="str">
        <f t="shared" si="0"/>
        <v>58922 Afghanistan Sub-National Governance Programme (ASGP)</v>
      </c>
      <c r="O49" s="34"/>
      <c r="P49" s="34" t="s">
        <v>14718</v>
      </c>
      <c r="Q49" s="43" t="s">
        <v>14737</v>
      </c>
      <c r="R49" s="38">
        <v>2804924</v>
      </c>
      <c r="S49" s="9" t="str">
        <f t="shared" si="1"/>
        <v xml:space="preserve"> Municipalities have improved institutional and organizational framework and capacity to collect increasing revenues and deliver basic public services by 2014</v>
      </c>
    </row>
    <row r="50" spans="1:19" ht="102.75" customHeight="1" x14ac:dyDescent="0.25">
      <c r="A50" s="32">
        <v>2</v>
      </c>
      <c r="B50" s="33" t="str">
        <f>VLOOKUP(A50,[3]NPPs!$A$3:$B$191,2,FALSE)</f>
        <v xml:space="preserve">2. GOVERNANCE </v>
      </c>
      <c r="C50" s="42">
        <v>2.4</v>
      </c>
      <c r="D50" s="33" t="str">
        <f>VLOOKUP(C50,[3]NPPs!$C$3:$D$191,2,FALSE)</f>
        <v>2.4. National Program For Local Governance</v>
      </c>
      <c r="E50" s="42" t="s">
        <v>14734</v>
      </c>
      <c r="F50" s="23" t="str">
        <f>VLOOKUP(E50,[3]NPPs!$E$3:$F$191,2,FALSE)</f>
        <v>2.4.C. Municipal Administration</v>
      </c>
      <c r="G50" s="42" t="s">
        <v>14738</v>
      </c>
      <c r="H50" s="33" t="str">
        <f>VLOOKUP(G50,[3]NPPs!$G$3:$H$191,2,FALSE)</f>
        <v>2.4.C.c. Municipal Finance and Revenues</v>
      </c>
      <c r="I50" s="34" t="s">
        <v>14678</v>
      </c>
      <c r="J50" s="34" t="s">
        <v>14693</v>
      </c>
      <c r="K50" s="34" t="s">
        <v>14694</v>
      </c>
      <c r="L50" s="35">
        <v>58922</v>
      </c>
      <c r="M50" s="36" t="s">
        <v>14717</v>
      </c>
      <c r="N50" s="28" t="str">
        <f t="shared" si="0"/>
        <v>58922 Afghanistan Sub-National Governance Programme (ASGP)</v>
      </c>
      <c r="O50" s="34"/>
      <c r="P50" s="34" t="s">
        <v>14718</v>
      </c>
      <c r="Q50" s="43" t="s">
        <v>14737</v>
      </c>
      <c r="R50" s="38"/>
      <c r="S50" s="9" t="str">
        <f t="shared" si="1"/>
        <v xml:space="preserve"> Municipalities have improved institutional and organizational framework and capacity to collect increasing revenues and deliver basic public services by 2014</v>
      </c>
    </row>
    <row r="51" spans="1:19" ht="102.75" customHeight="1" x14ac:dyDescent="0.25">
      <c r="A51" s="32">
        <v>2</v>
      </c>
      <c r="B51" s="33" t="str">
        <f>VLOOKUP(A51,[3]NPPs!$A$3:$B$191,2,FALSE)</f>
        <v xml:space="preserve">2. GOVERNANCE </v>
      </c>
      <c r="C51" s="42">
        <v>2.4</v>
      </c>
      <c r="D51" s="33" t="str">
        <f>VLOOKUP(C51,[3]NPPs!$C$3:$D$191,2,FALSE)</f>
        <v>2.4. National Program For Local Governance</v>
      </c>
      <c r="E51" s="42" t="s">
        <v>14734</v>
      </c>
      <c r="F51" s="23" t="str">
        <f>VLOOKUP(E51,[3]NPPs!$E$3:$F$191,2,FALSE)</f>
        <v>2.4.C. Municipal Administration</v>
      </c>
      <c r="G51" s="42" t="s">
        <v>14739</v>
      </c>
      <c r="H51" s="33" t="str">
        <f>VLOOKUP(G51,[3]NPPs!$G$3:$H$191,2,FALSE)</f>
        <v>2.4.C.d.  Community-Based Development &amp; Governance in Municipalities</v>
      </c>
      <c r="I51" s="34" t="s">
        <v>14678</v>
      </c>
      <c r="J51" s="34" t="s">
        <v>14693</v>
      </c>
      <c r="K51" s="34" t="s">
        <v>14694</v>
      </c>
      <c r="L51" s="35">
        <v>58922</v>
      </c>
      <c r="M51" s="36" t="s">
        <v>14717</v>
      </c>
      <c r="N51" s="28" t="str">
        <f t="shared" si="0"/>
        <v>58922 Afghanistan Sub-National Governance Programme (ASGP)</v>
      </c>
      <c r="O51" s="34"/>
      <c r="P51" s="34" t="s">
        <v>14718</v>
      </c>
      <c r="Q51" s="43" t="s">
        <v>14737</v>
      </c>
      <c r="R51" s="38"/>
      <c r="S51" s="9" t="str">
        <f t="shared" si="1"/>
        <v xml:space="preserve"> Municipalities have improved institutional and organizational framework and capacity to collect increasing revenues and deliver basic public services by 2014</v>
      </c>
    </row>
    <row r="52" spans="1:19" ht="102.75" customHeight="1" x14ac:dyDescent="0.25">
      <c r="A52" s="32">
        <v>2</v>
      </c>
      <c r="B52" s="33" t="str">
        <f>VLOOKUP(A52,[3]NPPs!$A$3:$B$191,2,FALSE)</f>
        <v xml:space="preserve">2. GOVERNANCE </v>
      </c>
      <c r="C52" s="42">
        <v>2.4</v>
      </c>
      <c r="D52" s="33" t="str">
        <f>VLOOKUP(C52,[3]NPPs!$C$3:$D$191,2,FALSE)</f>
        <v>2.4. National Program For Local Governance</v>
      </c>
      <c r="E52" s="42" t="s">
        <v>14740</v>
      </c>
      <c r="F52" s="23" t="str">
        <f>VLOOKUP(E52,[3]NPPs!$E$3:$F$191,2,FALSE)</f>
        <v>2.4.D. Local Representation, Accountability and Transparency</v>
      </c>
      <c r="G52" s="42" t="s">
        <v>14741</v>
      </c>
      <c r="H52" s="33" t="str">
        <f>VLOOKUP(G52,[3]NPPs!$G$3:$H$191,2,FALSE)</f>
        <v>2.4.D.a.  Provincial Council capacity development</v>
      </c>
      <c r="I52" s="34" t="s">
        <v>14678</v>
      </c>
      <c r="J52" s="34" t="s">
        <v>14693</v>
      </c>
      <c r="K52" s="34" t="s">
        <v>14694</v>
      </c>
      <c r="L52" s="35">
        <v>58922</v>
      </c>
      <c r="M52" s="36" t="s">
        <v>14717</v>
      </c>
      <c r="N52" s="28" t="str">
        <f t="shared" si="0"/>
        <v>58922 Afghanistan Sub-National Governance Programme (ASGP)</v>
      </c>
      <c r="O52" s="34"/>
      <c r="P52" s="34" t="s">
        <v>14718</v>
      </c>
      <c r="Q52" s="43" t="s">
        <v>14697</v>
      </c>
      <c r="R52" s="38"/>
      <c r="S52" s="9" t="str">
        <f t="shared" si="1"/>
        <v xml:space="preserve"> N/A</v>
      </c>
    </row>
    <row r="53" spans="1:19" ht="102.75" customHeight="1" x14ac:dyDescent="0.25">
      <c r="A53" s="32">
        <v>2</v>
      </c>
      <c r="B53" s="33" t="str">
        <f>VLOOKUP(A53,[3]NPPs!$A$3:$B$191,2,FALSE)</f>
        <v xml:space="preserve">2. GOVERNANCE </v>
      </c>
      <c r="C53" s="42">
        <v>2.4</v>
      </c>
      <c r="D53" s="33" t="str">
        <f>VLOOKUP(C53,[3]NPPs!$C$3:$D$191,2,FALSE)</f>
        <v>2.4. National Program For Local Governance</v>
      </c>
      <c r="E53" s="42" t="s">
        <v>14740</v>
      </c>
      <c r="F53" s="23" t="str">
        <f>VLOOKUP(E53,[3]NPPs!$E$3:$F$191,2,FALSE)</f>
        <v>2.4.D. Local Representation, Accountability and Transparency</v>
      </c>
      <c r="G53" s="42" t="s">
        <v>14742</v>
      </c>
      <c r="H53" s="33" t="str">
        <f>VLOOKUP(G53,[3]NPPs!$G$3:$H$191,2,FALSE)</f>
        <v>2.4.D.b. District–level and village-level representation</v>
      </c>
      <c r="I53" s="34" t="s">
        <v>14678</v>
      </c>
      <c r="J53" s="34" t="s">
        <v>14693</v>
      </c>
      <c r="K53" s="34" t="s">
        <v>14694</v>
      </c>
      <c r="L53" s="35">
        <v>58922</v>
      </c>
      <c r="M53" s="36" t="s">
        <v>14717</v>
      </c>
      <c r="N53" s="28" t="str">
        <f t="shared" si="0"/>
        <v>58922 Afghanistan Sub-National Governance Programme (ASGP)</v>
      </c>
      <c r="O53" s="34"/>
      <c r="P53" s="34" t="s">
        <v>14718</v>
      </c>
      <c r="Q53" s="43" t="s">
        <v>14697</v>
      </c>
      <c r="R53" s="38"/>
      <c r="S53" s="9" t="str">
        <f t="shared" si="1"/>
        <v xml:space="preserve"> N/A</v>
      </c>
    </row>
    <row r="54" spans="1:19" ht="102.75" customHeight="1" x14ac:dyDescent="0.25">
      <c r="A54" s="32">
        <v>2</v>
      </c>
      <c r="B54" s="33" t="str">
        <f>VLOOKUP(A54,[3]NPPs!$A$3:$B$191,2,FALSE)</f>
        <v xml:space="preserve">2. GOVERNANCE </v>
      </c>
      <c r="C54" s="42">
        <v>2.4</v>
      </c>
      <c r="D54" s="33" t="str">
        <f>VLOOKUP(C54,[3]NPPs!$C$3:$D$191,2,FALSE)</f>
        <v>2.4. National Program For Local Governance</v>
      </c>
      <c r="E54" s="42" t="s">
        <v>14740</v>
      </c>
      <c r="F54" s="23" t="str">
        <f>VLOOKUP(E54,[3]NPPs!$E$3:$F$191,2,FALSE)</f>
        <v>2.4.D. Local Representation, Accountability and Transparency</v>
      </c>
      <c r="G54" s="42" t="s">
        <v>14743</v>
      </c>
      <c r="H54" s="33" t="str">
        <f>VLOOKUP(G54,[3]NPPs!$G$3:$H$191,2,FALSE)</f>
        <v>2.4.D.c.  Public grievances mechanisms</v>
      </c>
      <c r="I54" s="34" t="s">
        <v>14678</v>
      </c>
      <c r="J54" s="34" t="s">
        <v>14693</v>
      </c>
      <c r="K54" s="34" t="s">
        <v>14694</v>
      </c>
      <c r="L54" s="35">
        <v>58922</v>
      </c>
      <c r="M54" s="36" t="s">
        <v>14717</v>
      </c>
      <c r="N54" s="28" t="str">
        <f t="shared" si="0"/>
        <v>58922 Afghanistan Sub-National Governance Programme (ASGP)</v>
      </c>
      <c r="O54" s="34"/>
      <c r="P54" s="34" t="s">
        <v>14718</v>
      </c>
      <c r="Q54" s="43" t="s">
        <v>14697</v>
      </c>
      <c r="R54" s="38"/>
      <c r="S54" s="9" t="str">
        <f t="shared" si="1"/>
        <v xml:space="preserve"> N/A</v>
      </c>
    </row>
    <row r="55" spans="1:19" ht="102.75" customHeight="1" x14ac:dyDescent="0.25">
      <c r="A55" s="32">
        <v>2</v>
      </c>
      <c r="B55" s="33" t="str">
        <f>VLOOKUP(A55,[3]NPPs!$A$3:$B$191,2,FALSE)</f>
        <v xml:space="preserve">2. GOVERNANCE </v>
      </c>
      <c r="C55" s="42">
        <v>2.4</v>
      </c>
      <c r="D55" s="33" t="str">
        <f>VLOOKUP(C55,[3]NPPs!$C$3:$D$191,2,FALSE)</f>
        <v>2.4. National Program For Local Governance</v>
      </c>
      <c r="E55" s="42" t="s">
        <v>14740</v>
      </c>
      <c r="F55" s="23" t="str">
        <f>VLOOKUP(E55,[3]NPPs!$E$3:$F$191,2,FALSE)</f>
        <v>2.4.D. Local Representation, Accountability and Transparency</v>
      </c>
      <c r="G55" s="42" t="s">
        <v>14744</v>
      </c>
      <c r="H55" s="33" t="str">
        <f>VLOOKUP(G55,[3]NPPs!$G$3:$H$191,2,FALSE)</f>
        <v>2.4.D.d.  Local council coordination &amp; information-sharing</v>
      </c>
      <c r="I55" s="34" t="s">
        <v>14678</v>
      </c>
      <c r="J55" s="34" t="s">
        <v>14693</v>
      </c>
      <c r="K55" s="34" t="s">
        <v>14694</v>
      </c>
      <c r="L55" s="35">
        <v>58922</v>
      </c>
      <c r="M55" s="36" t="s">
        <v>14717</v>
      </c>
      <c r="N55" s="28" t="str">
        <f t="shared" si="0"/>
        <v>58922 Afghanistan Sub-National Governance Programme (ASGP)</v>
      </c>
      <c r="O55" s="34"/>
      <c r="P55" s="34" t="s">
        <v>14718</v>
      </c>
      <c r="Q55" s="43" t="s">
        <v>14697</v>
      </c>
      <c r="R55" s="38"/>
      <c r="S55" s="9" t="str">
        <f t="shared" si="1"/>
        <v xml:space="preserve"> N/A</v>
      </c>
    </row>
    <row r="56" spans="1:19" ht="102.75" customHeight="1" x14ac:dyDescent="0.25">
      <c r="A56" s="32">
        <v>2</v>
      </c>
      <c r="B56" s="33" t="str">
        <f>VLOOKUP(A56,[3]NPPs!$A$3:$B$191,2,FALSE)</f>
        <v xml:space="preserve">2. GOVERNANCE </v>
      </c>
      <c r="C56" s="42">
        <v>2.4</v>
      </c>
      <c r="D56" s="33" t="str">
        <f>VLOOKUP(C56,[3]NPPs!$C$3:$D$191,2,FALSE)</f>
        <v>2.4. National Program For Local Governance</v>
      </c>
      <c r="E56" s="42" t="s">
        <v>14740</v>
      </c>
      <c r="F56" s="23" t="str">
        <f>VLOOKUP(E56,[3]NPPs!$E$3:$F$191,2,FALSE)</f>
        <v>2.4.D. Local Representation, Accountability and Transparency</v>
      </c>
      <c r="G56" s="42" t="s">
        <v>14745</v>
      </c>
      <c r="H56" s="33" t="str">
        <f>VLOOKUP(G56,[3]NPPs!$G$3:$H$191,2,FALSE)</f>
        <v>2.4.D.e.  Support to newly elected representatives</v>
      </c>
      <c r="I56" s="34" t="s">
        <v>14678</v>
      </c>
      <c r="J56" s="34" t="s">
        <v>14693</v>
      </c>
      <c r="K56" s="34" t="s">
        <v>14694</v>
      </c>
      <c r="L56" s="35">
        <v>58922</v>
      </c>
      <c r="M56" s="36" t="s">
        <v>14717</v>
      </c>
      <c r="N56" s="28" t="str">
        <f t="shared" si="0"/>
        <v>58922 Afghanistan Sub-National Governance Programme (ASGP)</v>
      </c>
      <c r="O56" s="34"/>
      <c r="P56" s="34" t="s">
        <v>14718</v>
      </c>
      <c r="Q56" s="43" t="s">
        <v>14697</v>
      </c>
      <c r="R56" s="38"/>
      <c r="S56" s="9" t="str">
        <f t="shared" si="1"/>
        <v xml:space="preserve"> N/A</v>
      </c>
    </row>
    <row r="57" spans="1:19" ht="75" x14ac:dyDescent="0.25">
      <c r="A57" s="32">
        <v>3</v>
      </c>
      <c r="B57" s="33" t="str">
        <f>VLOOKUP(A57,[3]NPPs!$A$3:$B$191,2,FALSE)</f>
        <v>3. HUMAN RESOURCE DEVELOPMENT</v>
      </c>
      <c r="C57" s="42">
        <v>3.4</v>
      </c>
      <c r="D57" s="33" t="str">
        <f>VLOOKUP(C57,[3]NPPs!$C$3:$D$191,2,FALSE)</f>
        <v>3.4. Capacity Development To Accelerate NAPWA Implementation</v>
      </c>
      <c r="E57" s="42" t="s">
        <v>14746</v>
      </c>
      <c r="F57" s="23" t="str">
        <f>VLOOKUP(E57,[3]NPPs!$E$3:$F$191,2,FALSE)</f>
        <v>3.4.A. Internal Organizational Reform and Capacity Building</v>
      </c>
      <c r="G57" s="41" t="s">
        <v>14747</v>
      </c>
      <c r="H57" s="33" t="str">
        <f>VLOOKUP(G57,[3]NPPs!$G$3:$H$191,2,FALSE)</f>
        <v>3.4.a.a (a) To strengthen the organizational mechanism of MOWA (including DOWAs) as leader and oversight in ensuring NAPWA implementation</v>
      </c>
      <c r="I57" s="34" t="s">
        <v>14748</v>
      </c>
      <c r="J57" s="34" t="s">
        <v>14749</v>
      </c>
      <c r="K57" s="34" t="s">
        <v>14697</v>
      </c>
      <c r="L57" s="35">
        <v>71928</v>
      </c>
      <c r="M57" s="36" t="s">
        <v>14750</v>
      </c>
      <c r="N57" s="28" t="str">
        <f t="shared" si="0"/>
        <v>71928 Gender Equality Project - II</v>
      </c>
      <c r="O57" s="34">
        <v>85178</v>
      </c>
      <c r="P57" s="34" t="s">
        <v>14751</v>
      </c>
      <c r="Q57" s="44" t="s">
        <v>14752</v>
      </c>
      <c r="R57" s="38">
        <v>802078.495</v>
      </c>
      <c r="S57" s="9" t="str">
        <f t="shared" si="1"/>
        <v>85178 MOWA`s capacity of policy making and oversight of NAPWA Implementation improved.</v>
      </c>
    </row>
    <row r="58" spans="1:19" ht="120" x14ac:dyDescent="0.25">
      <c r="A58" s="32">
        <v>3</v>
      </c>
      <c r="B58" s="33" t="str">
        <f>VLOOKUP(A58,[3]NPPs!$A$3:$B$191,2,FALSE)</f>
        <v>3. HUMAN RESOURCE DEVELOPMENT</v>
      </c>
      <c r="C58" s="42">
        <v>3.4</v>
      </c>
      <c r="D58" s="33" t="str">
        <f>VLOOKUP(C58,[3]NPPs!$C$3:$D$191,2,FALSE)</f>
        <v>3.4. Capacity Development To Accelerate NAPWA Implementation</v>
      </c>
      <c r="E58" s="42" t="s">
        <v>14746</v>
      </c>
      <c r="F58" s="23" t="str">
        <f>VLOOKUP(E58,[3]NPPs!$E$3:$F$191,2,FALSE)</f>
        <v>3.4.A. Internal Organizational Reform and Capacity Building</v>
      </c>
      <c r="G58" s="41" t="s">
        <v>14753</v>
      </c>
      <c r="H58" s="33" t="str">
        <f>VLOOKUP(G58,[3]NPPs!$G$3:$H$191,2,FALSE)</f>
        <v>3.4.a.b (b) to improve the capacity and raise the level of performance of MOWA/DOWA officials and staff in policy advising, coordinating, monitoring, and providing technical guidance to ministries and local governments on NAPWA implementation</v>
      </c>
      <c r="I58" s="34" t="s">
        <v>14748</v>
      </c>
      <c r="J58" s="34" t="s">
        <v>14749</v>
      </c>
      <c r="K58" s="34" t="s">
        <v>14697</v>
      </c>
      <c r="L58" s="35">
        <v>71928</v>
      </c>
      <c r="M58" s="36" t="s">
        <v>14750</v>
      </c>
      <c r="N58" s="28" t="str">
        <f t="shared" si="0"/>
        <v>71928 Gender Equality Project - II</v>
      </c>
      <c r="O58" s="34">
        <v>85178</v>
      </c>
      <c r="P58" s="34" t="s">
        <v>14751</v>
      </c>
      <c r="Q58" s="44" t="s">
        <v>14752</v>
      </c>
      <c r="R58" s="38"/>
      <c r="S58" s="9" t="str">
        <f t="shared" si="1"/>
        <v>85178 MOWA`s capacity of policy making and oversight of NAPWA Implementation improved.</v>
      </c>
    </row>
    <row r="59" spans="1:19" ht="75" x14ac:dyDescent="0.25">
      <c r="A59" s="32">
        <v>3</v>
      </c>
      <c r="B59" s="33" t="str">
        <f>VLOOKUP(A59,[3]NPPs!$A$3:$B$191,2,FALSE)</f>
        <v>3. HUMAN RESOURCE DEVELOPMENT</v>
      </c>
      <c r="C59" s="42">
        <v>3.4</v>
      </c>
      <c r="D59" s="33" t="str">
        <f>VLOOKUP(C59,[3]NPPs!$C$3:$D$191,2,FALSE)</f>
        <v>3.4. Capacity Development To Accelerate NAPWA Implementation</v>
      </c>
      <c r="E59" s="42" t="s">
        <v>14754</v>
      </c>
      <c r="F59" s="23" t="str">
        <f>VLOOKUP(E59,[3]NPPs!$E$3:$F$191,2,FALSE)</f>
        <v>3.4.B. Gender Training for Government Staff</v>
      </c>
      <c r="G59" s="42" t="s">
        <v>14755</v>
      </c>
      <c r="H59" s="33" t="str">
        <f>VLOOKUP(G59,[3]NPPs!$G$3:$H$191,2,FALSE)</f>
        <v xml:space="preserve">3.4.b.a (a) To institutionalize capacity building on gender within government; </v>
      </c>
      <c r="I59" s="34" t="s">
        <v>14748</v>
      </c>
      <c r="J59" s="34" t="s">
        <v>14749</v>
      </c>
      <c r="K59" s="34" t="s">
        <v>14697</v>
      </c>
      <c r="L59" s="35">
        <v>71928</v>
      </c>
      <c r="M59" s="36" t="s">
        <v>14750</v>
      </c>
      <c r="N59" s="28" t="str">
        <f t="shared" si="0"/>
        <v>71928 Gender Equality Project - II</v>
      </c>
      <c r="O59" s="34">
        <v>85152</v>
      </c>
      <c r="P59" s="34" t="s">
        <v>14751</v>
      </c>
      <c r="Q59" s="45" t="s">
        <v>14756</v>
      </c>
      <c r="R59" s="38">
        <v>1418806.4550000001</v>
      </c>
      <c r="S59" s="9" t="str">
        <f t="shared" si="1"/>
        <v>85152 Women’s entrepreneurship skills developed for women entrepreneurs and cooperatives in 19 provinces.</v>
      </c>
    </row>
    <row r="60" spans="1:19" ht="85.5" customHeight="1" x14ac:dyDescent="0.25">
      <c r="A60" s="32">
        <v>3</v>
      </c>
      <c r="B60" s="33" t="str">
        <f>VLOOKUP(A60,[3]NPPs!$A$3:$B$191,2,FALSE)</f>
        <v>3. HUMAN RESOURCE DEVELOPMENT</v>
      </c>
      <c r="C60" s="42">
        <v>3.4</v>
      </c>
      <c r="D60" s="33" t="str">
        <f>VLOOKUP(C60,[3]NPPs!$C$3:$D$191,2,FALSE)</f>
        <v>3.4. Capacity Development To Accelerate NAPWA Implementation</v>
      </c>
      <c r="E60" s="42" t="s">
        <v>14754</v>
      </c>
      <c r="F60" s="23" t="str">
        <f>VLOOKUP(E60,[3]NPPs!$E$3:$F$191,2,FALSE)</f>
        <v>3.4.B. Gender Training for Government Staff</v>
      </c>
      <c r="G60" s="42" t="s">
        <v>14757</v>
      </c>
      <c r="H60" s="33" t="str">
        <f>VLOOKUP(G60,[3]NPPs!$G$3:$H$191,2,FALSE)</f>
        <v>3.4.b.b (b) to promote the establishment and management of data base on gender trainings for government staff;</v>
      </c>
      <c r="I60" s="34" t="s">
        <v>14748</v>
      </c>
      <c r="J60" s="34" t="s">
        <v>14749</v>
      </c>
      <c r="K60" s="34" t="s">
        <v>14697</v>
      </c>
      <c r="L60" s="35">
        <v>71928</v>
      </c>
      <c r="M60" s="36" t="s">
        <v>14750</v>
      </c>
      <c r="N60" s="28" t="str">
        <f t="shared" si="0"/>
        <v>71928 Gender Equality Project - II</v>
      </c>
      <c r="O60" s="34">
        <v>85152</v>
      </c>
      <c r="P60" s="34" t="s">
        <v>14751</v>
      </c>
      <c r="Q60" s="45" t="s">
        <v>14756</v>
      </c>
      <c r="R60" s="40"/>
      <c r="S60" s="9" t="str">
        <f t="shared" si="1"/>
        <v>85152 Women’s entrepreneurship skills developed for women entrepreneurs and cooperatives in 19 provinces.</v>
      </c>
    </row>
    <row r="61" spans="1:19" ht="85.5" customHeight="1" x14ac:dyDescent="0.25">
      <c r="A61" s="32">
        <v>3</v>
      </c>
      <c r="B61" s="33" t="str">
        <f>VLOOKUP(A61,[3]NPPs!$A$3:$B$191,2,FALSE)</f>
        <v>3. HUMAN RESOURCE DEVELOPMENT</v>
      </c>
      <c r="C61" s="42">
        <v>3.4</v>
      </c>
      <c r="D61" s="33" t="str">
        <f>VLOOKUP(C61,[3]NPPs!$C$3:$D$191,2,FALSE)</f>
        <v>3.4. Capacity Development To Accelerate NAPWA Implementation</v>
      </c>
      <c r="E61" s="42" t="s">
        <v>14754</v>
      </c>
      <c r="F61" s="23" t="str">
        <f>VLOOKUP(E61,[3]NPPs!$E$3:$F$191,2,FALSE)</f>
        <v>3.4.B. Gender Training for Government Staff</v>
      </c>
      <c r="G61" s="42" t="s">
        <v>14758</v>
      </c>
      <c r="H61" s="33" t="str">
        <f>VLOOKUP(G61,[3]NPPs!$G$3:$H$191,2,FALSE)</f>
        <v>3.4.b.c (c) to facilitate the consolidation of gender training resources, particularly those that have been used in Afghanistan</v>
      </c>
      <c r="I61" s="34" t="s">
        <v>14748</v>
      </c>
      <c r="J61" s="34" t="s">
        <v>14749</v>
      </c>
      <c r="K61" s="34" t="s">
        <v>14697</v>
      </c>
      <c r="L61" s="35">
        <v>71928</v>
      </c>
      <c r="M61" s="36" t="s">
        <v>14750</v>
      </c>
      <c r="N61" s="28" t="str">
        <f t="shared" si="0"/>
        <v>71928 Gender Equality Project - II</v>
      </c>
      <c r="O61" s="34">
        <v>85152</v>
      </c>
      <c r="P61" s="34" t="s">
        <v>14751</v>
      </c>
      <c r="Q61" s="45" t="s">
        <v>14756</v>
      </c>
      <c r="R61" s="38"/>
      <c r="S61" s="9" t="str">
        <f t="shared" si="1"/>
        <v>85152 Women’s entrepreneurship skills developed for women entrepreneurs and cooperatives in 19 provinces.</v>
      </c>
    </row>
    <row r="62" spans="1:19" ht="85.5" customHeight="1" x14ac:dyDescent="0.25">
      <c r="A62" s="32">
        <v>3</v>
      </c>
      <c r="B62" s="33" t="str">
        <f>VLOOKUP(A62,[3]NPPs!$A$3:$B$191,2,FALSE)</f>
        <v>3. HUMAN RESOURCE DEVELOPMENT</v>
      </c>
      <c r="C62" s="42">
        <v>3.4</v>
      </c>
      <c r="D62" s="33" t="str">
        <f>VLOOKUP(C62,[3]NPPs!$C$3:$D$191,2,FALSE)</f>
        <v>3.4. Capacity Development To Accelerate NAPWA Implementation</v>
      </c>
      <c r="E62" s="42" t="s">
        <v>14759</v>
      </c>
      <c r="F62" s="23" t="str">
        <f>VLOOKUP(E62,[3]NPPs!$E$3:$F$191,2,FALSE)</f>
        <v>3.4.C. Piloting of Gender Mainstreaming in Policies and Programs</v>
      </c>
      <c r="G62" s="42" t="s">
        <v>14760</v>
      </c>
      <c r="H62" s="33" t="str">
        <f>VLOOKUP(G62,[3]NPPs!$G$3:$H$191,2,FALSE)</f>
        <v xml:space="preserve">3.4.c.a (a) To promote the mainstreaming of gender in all NPPs on a pilot basis; </v>
      </c>
      <c r="I62" s="34" t="s">
        <v>14748</v>
      </c>
      <c r="J62" s="34" t="s">
        <v>14749</v>
      </c>
      <c r="K62" s="34" t="s">
        <v>14697</v>
      </c>
      <c r="L62" s="35">
        <v>71928</v>
      </c>
      <c r="M62" s="36" t="s">
        <v>14750</v>
      </c>
      <c r="N62" s="28" t="str">
        <f t="shared" si="0"/>
        <v>71928 Gender Equality Project - II</v>
      </c>
      <c r="O62" s="34">
        <v>85146</v>
      </c>
      <c r="P62" s="34" t="s">
        <v>14751</v>
      </c>
      <c r="Q62" s="45" t="s">
        <v>14761</v>
      </c>
      <c r="R62" s="38">
        <v>961178.95499999996</v>
      </c>
      <c r="S62" s="9" t="str">
        <f t="shared" si="1"/>
        <v>85146 Access to justice for women including awareness on women’s rights among men &amp; women increased.</v>
      </c>
    </row>
    <row r="63" spans="1:19" ht="85.5" customHeight="1" x14ac:dyDescent="0.25">
      <c r="A63" s="32">
        <v>3</v>
      </c>
      <c r="B63" s="33" t="str">
        <f>VLOOKUP(A63,[3]NPPs!$A$3:$B$191,2,FALSE)</f>
        <v>3. HUMAN RESOURCE DEVELOPMENT</v>
      </c>
      <c r="C63" s="42">
        <v>3.4</v>
      </c>
      <c r="D63" s="33" t="str">
        <f>VLOOKUP(C63,[3]NPPs!$C$3:$D$191,2,FALSE)</f>
        <v>3.4. Capacity Development To Accelerate NAPWA Implementation</v>
      </c>
      <c r="E63" s="42" t="s">
        <v>14759</v>
      </c>
      <c r="F63" s="23" t="str">
        <f>VLOOKUP(E63,[3]NPPs!$E$3:$F$191,2,FALSE)</f>
        <v>3.4.C. Piloting of Gender Mainstreaming in Policies and Programs</v>
      </c>
      <c r="G63" s="42" t="s">
        <v>14762</v>
      </c>
      <c r="H63" s="33" t="str">
        <f>VLOOKUP(G63,[3]NPPs!$G$3:$H$191,2,FALSE)</f>
        <v xml:space="preserve">3.4.c.b (b) To build the capacity of ministries to mainstream
gender into their development programs; </v>
      </c>
      <c r="I63" s="34" t="s">
        <v>14748</v>
      </c>
      <c r="J63" s="34" t="s">
        <v>14749</v>
      </c>
      <c r="K63" s="34" t="s">
        <v>14697</v>
      </c>
      <c r="L63" s="35">
        <v>71928</v>
      </c>
      <c r="M63" s="36" t="s">
        <v>14750</v>
      </c>
      <c r="N63" s="28" t="str">
        <f t="shared" si="0"/>
        <v>71928 Gender Equality Project - II</v>
      </c>
      <c r="O63" s="34">
        <v>85146</v>
      </c>
      <c r="P63" s="34" t="s">
        <v>14751</v>
      </c>
      <c r="Q63" s="45" t="s">
        <v>14761</v>
      </c>
      <c r="R63" s="38"/>
      <c r="S63" s="9" t="str">
        <f t="shared" si="1"/>
        <v>85146 Access to justice for women including awareness on women’s rights among men &amp; women increased.</v>
      </c>
    </row>
    <row r="64" spans="1:19" ht="85.5" customHeight="1" x14ac:dyDescent="0.25">
      <c r="A64" s="32">
        <v>3</v>
      </c>
      <c r="B64" s="33" t="str">
        <f>VLOOKUP(A64,[3]NPPs!$A$3:$B$191,2,FALSE)</f>
        <v>3. HUMAN RESOURCE DEVELOPMENT</v>
      </c>
      <c r="C64" s="42">
        <v>3.4</v>
      </c>
      <c r="D64" s="33" t="str">
        <f>VLOOKUP(C64,[3]NPPs!$C$3:$D$191,2,FALSE)</f>
        <v>3.4. Capacity Development To Accelerate NAPWA Implementation</v>
      </c>
      <c r="E64" s="42" t="s">
        <v>14759</v>
      </c>
      <c r="F64" s="23" t="str">
        <f>VLOOKUP(E64,[3]NPPs!$E$3:$F$191,2,FALSE)</f>
        <v>3.4.C. Piloting of Gender Mainstreaming in Policies and Programs</v>
      </c>
      <c r="G64" s="42" t="s">
        <v>14763</v>
      </c>
      <c r="H64" s="33" t="str">
        <f>VLOOKUP(G64,[3]NPPs!$G$3:$H$191,2,FALSE)</f>
        <v>3.4.c.c (c) To acquire experience‐based lessons on gender mainstreaming that will continuously improve governmentʹs ability to implement NAPWA</v>
      </c>
      <c r="I64" s="34" t="s">
        <v>14748</v>
      </c>
      <c r="J64" s="34" t="s">
        <v>14749</v>
      </c>
      <c r="K64" s="34" t="s">
        <v>14697</v>
      </c>
      <c r="L64" s="35">
        <v>71928</v>
      </c>
      <c r="M64" s="36" t="s">
        <v>14750</v>
      </c>
      <c r="N64" s="28" t="str">
        <f t="shared" si="0"/>
        <v>71928 Gender Equality Project - II</v>
      </c>
      <c r="O64" s="34">
        <v>85146</v>
      </c>
      <c r="P64" s="34" t="s">
        <v>14751</v>
      </c>
      <c r="Q64" s="45" t="s">
        <v>14761</v>
      </c>
      <c r="R64" s="38"/>
      <c r="S64" s="9" t="str">
        <f t="shared" si="1"/>
        <v>85146 Access to justice for women including awareness on women’s rights among men &amp; women increased.</v>
      </c>
    </row>
    <row r="65" spans="1:19" ht="85.5" customHeight="1" x14ac:dyDescent="0.25">
      <c r="A65" s="32">
        <v>3</v>
      </c>
      <c r="B65" s="33" t="str">
        <f>VLOOKUP(A65,[3]NPPs!$A$3:$B$191,2,FALSE)</f>
        <v>3. HUMAN RESOURCE DEVELOPMENT</v>
      </c>
      <c r="C65" s="42">
        <v>3.4</v>
      </c>
      <c r="D65" s="33" t="str">
        <f>VLOOKUP(C65,[3]NPPs!$C$3:$D$191,2,FALSE)</f>
        <v>3.4. Capacity Development To Accelerate NAPWA Implementation</v>
      </c>
      <c r="E65" s="42" t="s">
        <v>14764</v>
      </c>
      <c r="F65" s="23" t="str">
        <f>VLOOKUP(E65,[3]NPPs!$E$3:$F$191,2,FALSE)</f>
        <v>3.4.D. Policy Research and Development</v>
      </c>
      <c r="G65" s="42" t="s">
        <v>14765</v>
      </c>
      <c r="H65" s="33" t="str">
        <f>VLOOKUP(G65,[3]NPPs!$G$3:$H$191,2,FALSE)</f>
        <v xml:space="preserve">3.4.d.a (a) To raise awareness on the importance of gender sensitive researches; </v>
      </c>
      <c r="I65" s="34" t="s">
        <v>14748</v>
      </c>
      <c r="J65" s="34" t="s">
        <v>14749</v>
      </c>
      <c r="K65" s="34" t="s">
        <v>14697</v>
      </c>
      <c r="L65" s="35">
        <v>71928</v>
      </c>
      <c r="M65" s="36" t="s">
        <v>14750</v>
      </c>
      <c r="N65" s="28" t="str">
        <f t="shared" si="0"/>
        <v>71928 Gender Equality Project - II</v>
      </c>
      <c r="O65" s="34">
        <v>85146</v>
      </c>
      <c r="P65" s="34" t="s">
        <v>14751</v>
      </c>
      <c r="Q65" s="45" t="s">
        <v>14697</v>
      </c>
      <c r="R65" s="38"/>
      <c r="S65" s="9" t="str">
        <f t="shared" si="1"/>
        <v>85146 N/A</v>
      </c>
    </row>
    <row r="66" spans="1:19" ht="85.5" customHeight="1" x14ac:dyDescent="0.25">
      <c r="A66" s="32">
        <v>3</v>
      </c>
      <c r="B66" s="33" t="str">
        <f>VLOOKUP(A66,[3]NPPs!$A$3:$B$191,2,FALSE)</f>
        <v>3. HUMAN RESOURCE DEVELOPMENT</v>
      </c>
      <c r="C66" s="42">
        <v>3.4</v>
      </c>
      <c r="D66" s="33" t="str">
        <f>VLOOKUP(C66,[3]NPPs!$C$3:$D$191,2,FALSE)</f>
        <v>3.4. Capacity Development To Accelerate NAPWA Implementation</v>
      </c>
      <c r="E66" s="42" t="s">
        <v>14764</v>
      </c>
      <c r="F66" s="23" t="str">
        <f>VLOOKUP(E66,[3]NPPs!$E$3:$F$191,2,FALSE)</f>
        <v>3.4.D. Policy Research and Development</v>
      </c>
      <c r="G66" s="42" t="s">
        <v>14766</v>
      </c>
      <c r="H66" s="33" t="str">
        <f>VLOOKUP(G66,[3]NPPs!$G$3:$H$191,2,FALSE)</f>
        <v xml:space="preserve">3.4.d.b (b) to develop capacities in conducting gender sensitive
researches; </v>
      </c>
      <c r="I66" s="34" t="s">
        <v>14748</v>
      </c>
      <c r="J66" s="34" t="s">
        <v>14749</v>
      </c>
      <c r="K66" s="34" t="s">
        <v>14697</v>
      </c>
      <c r="L66" s="35">
        <v>71928</v>
      </c>
      <c r="M66" s="36" t="s">
        <v>14750</v>
      </c>
      <c r="N66" s="28" t="str">
        <f t="shared" si="0"/>
        <v>71928 Gender Equality Project - II</v>
      </c>
      <c r="O66" s="34">
        <v>85146</v>
      </c>
      <c r="P66" s="34" t="s">
        <v>14751</v>
      </c>
      <c r="Q66" s="45" t="s">
        <v>14697</v>
      </c>
      <c r="R66" s="38"/>
      <c r="S66" s="9" t="str">
        <f t="shared" si="1"/>
        <v>85146 N/A</v>
      </c>
    </row>
    <row r="67" spans="1:19" ht="85.5" customHeight="1" x14ac:dyDescent="0.25">
      <c r="A67" s="32">
        <v>3</v>
      </c>
      <c r="B67" s="33" t="str">
        <f>VLOOKUP(A67,[3]NPPs!$A$3:$B$191,2,FALSE)</f>
        <v>3. HUMAN RESOURCE DEVELOPMENT</v>
      </c>
      <c r="C67" s="42">
        <v>3.4</v>
      </c>
      <c r="D67" s="33" t="str">
        <f>VLOOKUP(C67,[3]NPPs!$C$3:$D$191,2,FALSE)</f>
        <v>3.4. Capacity Development To Accelerate NAPWA Implementation</v>
      </c>
      <c r="E67" s="42" t="s">
        <v>14764</v>
      </c>
      <c r="F67" s="23" t="str">
        <f>VLOOKUP(E67,[3]NPPs!$E$3:$F$191,2,FALSE)</f>
        <v>3.4.D. Policy Research and Development</v>
      </c>
      <c r="G67" s="42" t="s">
        <v>14767</v>
      </c>
      <c r="H67" s="33" t="str">
        <f>VLOOKUP(G67,[3]NPPs!$G$3:$H$191,2,FALSE)</f>
        <v>3.4.d.c (c) to promote the use of gender sensitive findings in policy making and programming; and</v>
      </c>
      <c r="I67" s="34" t="s">
        <v>14748</v>
      </c>
      <c r="J67" s="34" t="s">
        <v>14749</v>
      </c>
      <c r="K67" s="34" t="s">
        <v>14697</v>
      </c>
      <c r="L67" s="35">
        <v>71928</v>
      </c>
      <c r="M67" s="36" t="s">
        <v>14750</v>
      </c>
      <c r="N67" s="28" t="str">
        <f t="shared" ref="N67:N115" si="2">+CONCATENATE(L67," ",M67)</f>
        <v>71928 Gender Equality Project - II</v>
      </c>
      <c r="O67" s="34">
        <v>85146</v>
      </c>
      <c r="P67" s="34" t="s">
        <v>14751</v>
      </c>
      <c r="Q67" s="45" t="s">
        <v>14697</v>
      </c>
      <c r="R67" s="38"/>
      <c r="S67" s="9" t="str">
        <f t="shared" ref="S67:S115" si="3">+CONCATENATE(O67," ",Q67)</f>
        <v>85146 N/A</v>
      </c>
    </row>
    <row r="68" spans="1:19" ht="85.5" customHeight="1" x14ac:dyDescent="0.25">
      <c r="A68" s="32">
        <v>3</v>
      </c>
      <c r="B68" s="33" t="str">
        <f>VLOOKUP(A68,[3]NPPs!$A$3:$B$191,2,FALSE)</f>
        <v>3. HUMAN RESOURCE DEVELOPMENT</v>
      </c>
      <c r="C68" s="42">
        <v>3.4</v>
      </c>
      <c r="D68" s="33" t="str">
        <f>VLOOKUP(C68,[3]NPPs!$C$3:$D$191,2,FALSE)</f>
        <v>3.4. Capacity Development To Accelerate NAPWA Implementation</v>
      </c>
      <c r="E68" s="42" t="s">
        <v>14764</v>
      </c>
      <c r="F68" s="23" t="str">
        <f>VLOOKUP(E68,[3]NPPs!$E$3:$F$191,2,FALSE)</f>
        <v>3.4.D. Policy Research and Development</v>
      </c>
      <c r="G68" s="42" t="s">
        <v>14768</v>
      </c>
      <c r="H68" s="33" t="str">
        <f>VLOOKUP(G68,[3]NPPs!$G$3:$H$191,2,FALSE)</f>
        <v>3.4.d.d  (d) to improve MOWAʹs capacity to manage knowledge
derived from gender researches to accelerate NAPWA implementation</v>
      </c>
      <c r="I68" s="34" t="s">
        <v>14748</v>
      </c>
      <c r="J68" s="34" t="s">
        <v>14749</v>
      </c>
      <c r="K68" s="34" t="s">
        <v>14697</v>
      </c>
      <c r="L68" s="35">
        <v>71928</v>
      </c>
      <c r="M68" s="36" t="s">
        <v>14750</v>
      </c>
      <c r="N68" s="28" t="str">
        <f t="shared" si="2"/>
        <v>71928 Gender Equality Project - II</v>
      </c>
      <c r="O68" s="34">
        <v>85146</v>
      </c>
      <c r="P68" s="34" t="s">
        <v>14751</v>
      </c>
      <c r="Q68" s="45" t="s">
        <v>14697</v>
      </c>
      <c r="R68" s="38"/>
      <c r="S68" s="9" t="str">
        <f t="shared" si="3"/>
        <v>85146 N/A</v>
      </c>
    </row>
    <row r="69" spans="1:19" ht="78.75" customHeight="1" x14ac:dyDescent="0.25">
      <c r="A69" s="32">
        <v>2</v>
      </c>
      <c r="B69" s="33" t="str">
        <f>VLOOKUP(A69,[3]NPPs!$A$3:$B$191,2,FALSE)</f>
        <v xml:space="preserve">2. GOVERNANCE </v>
      </c>
      <c r="C69" s="42">
        <v>2.2999999999999998</v>
      </c>
      <c r="D69" s="33" t="str">
        <f>VLOOKUP(C69,[3]NPPs!$C$3:$D$191,2,FALSE)</f>
        <v>2.3. The Afghanistan Program For Efficient And Effective Government</v>
      </c>
      <c r="E69" s="42" t="s">
        <v>14769</v>
      </c>
      <c r="F69" s="23" t="str">
        <f>VLOOKUP(E69,[3]NPPs!$E$3:$F$191,2,FALSE)</f>
        <v>2.3.A. To strengthen policy, legal and regulatory frameworks governing the civil service and Public Administration Reform</v>
      </c>
      <c r="G69" s="46" t="s">
        <v>14770</v>
      </c>
      <c r="H69" s="33" t="str">
        <f>VLOOKUP(G69,[3]NPPs!$G$3:$H$191,2,FALSE)</f>
        <v>2.3.A.a Strengthen the Civil Service and PAR legal / policy environment  -</v>
      </c>
      <c r="I69" s="34" t="s">
        <v>14748</v>
      </c>
      <c r="J69" s="34" t="s">
        <v>14771</v>
      </c>
      <c r="K69" s="34" t="s">
        <v>14772</v>
      </c>
      <c r="L69" s="35">
        <v>58898</v>
      </c>
      <c r="M69" s="36" t="s">
        <v>14773</v>
      </c>
      <c r="N69" s="28" t="str">
        <f t="shared" si="2"/>
        <v>58898  National Institution Building Project (NIBP )</v>
      </c>
      <c r="O69" s="34">
        <v>81998</v>
      </c>
      <c r="P69" s="34" t="s">
        <v>14774</v>
      </c>
      <c r="Q69" s="45" t="s">
        <v>14775</v>
      </c>
      <c r="R69" s="38">
        <v>3920062.29</v>
      </c>
      <c r="S69" s="9" t="str">
        <f t="shared" si="3"/>
        <v>81998 Organizational capacity in specified areas within select government entities strengthened.</v>
      </c>
    </row>
    <row r="70" spans="1:19" ht="117" customHeight="1" x14ac:dyDescent="0.25">
      <c r="A70" s="32">
        <v>2</v>
      </c>
      <c r="B70" s="33" t="str">
        <f>VLOOKUP(A70,[3]NPPs!$A$3:$B$191,2,FALSE)</f>
        <v xml:space="preserve">2. GOVERNANCE </v>
      </c>
      <c r="C70" s="42">
        <v>2.2999999999999998</v>
      </c>
      <c r="D70" s="33" t="str">
        <f>VLOOKUP(C70,[3]NPPs!$C$3:$D$191,2,FALSE)</f>
        <v>2.3. The Afghanistan Program For Efficient And Effective Government</v>
      </c>
      <c r="E70" s="42" t="s">
        <v>14776</v>
      </c>
      <c r="F70" s="23" t="str">
        <f>VLOOKUP(E70,[3]NPPs!$E$3:$F$191,2,FALSE)</f>
        <v>2.3.B. to increase civil service and public administration operational efficiency and effectiveness at the central, ministry and sub-national levels of government</v>
      </c>
      <c r="G70" s="46" t="s">
        <v>14777</v>
      </c>
      <c r="H70" s="33" t="str">
        <f>VLOOKUP(G70,[3]NPPs!$G$3:$H$191,2,FALSE)</f>
        <v>2.3.B.a Carry out technical capacity assessments (TCA) of priority ministries</v>
      </c>
      <c r="I70" s="34" t="s">
        <v>14748</v>
      </c>
      <c r="J70" s="34" t="s">
        <v>14771</v>
      </c>
      <c r="K70" s="34" t="s">
        <v>14772</v>
      </c>
      <c r="L70" s="35">
        <v>58898</v>
      </c>
      <c r="M70" s="36" t="s">
        <v>14773</v>
      </c>
      <c r="N70" s="28" t="str">
        <f t="shared" si="2"/>
        <v>58898  National Institution Building Project (NIBP )</v>
      </c>
      <c r="O70" s="34">
        <v>81998</v>
      </c>
      <c r="P70" s="34" t="s">
        <v>14774</v>
      </c>
      <c r="Q70" s="45" t="s">
        <v>14775</v>
      </c>
      <c r="R70" s="38"/>
      <c r="S70" s="9" t="str">
        <f t="shared" si="3"/>
        <v>81998 Organizational capacity in specified areas within select government entities strengthened.</v>
      </c>
    </row>
    <row r="71" spans="1:19" ht="78.75" customHeight="1" x14ac:dyDescent="0.25">
      <c r="A71" s="32">
        <v>2</v>
      </c>
      <c r="B71" s="33" t="str">
        <f>VLOOKUP(A71,[3]NPPs!$A$3:$B$191,2,FALSE)</f>
        <v xml:space="preserve">2. GOVERNANCE </v>
      </c>
      <c r="C71" s="42">
        <v>2.2999999999999998</v>
      </c>
      <c r="D71" s="33" t="str">
        <f>VLOOKUP(C71,[3]NPPs!$C$3:$D$191,2,FALSE)</f>
        <v>2.3. The Afghanistan Program For Efficient And Effective Government</v>
      </c>
      <c r="E71" s="42" t="s">
        <v>14776</v>
      </c>
      <c r="F71" s="23" t="str">
        <f>VLOOKUP(E71,[3]NPPs!$E$3:$F$191,2,FALSE)</f>
        <v>2.3.B. to increase civil service and public administration operational efficiency and effectiveness at the central, ministry and sub-national levels of government</v>
      </c>
      <c r="G71" s="46" t="s">
        <v>14778</v>
      </c>
      <c r="H71" s="33" t="e">
        <f>VLOOKUP(G71,[3]NPPs!$G$3:$H$191,2,FALSE)</f>
        <v>#N/A</v>
      </c>
      <c r="I71" s="34" t="s">
        <v>14748</v>
      </c>
      <c r="J71" s="34" t="s">
        <v>14771</v>
      </c>
      <c r="K71" s="34" t="s">
        <v>14772</v>
      </c>
      <c r="L71" s="35">
        <v>58898</v>
      </c>
      <c r="M71" s="36" t="s">
        <v>14773</v>
      </c>
      <c r="N71" s="28" t="str">
        <f t="shared" si="2"/>
        <v>58898  National Institution Building Project (NIBP )</v>
      </c>
      <c r="O71" s="34">
        <v>81998</v>
      </c>
      <c r="P71" s="34" t="s">
        <v>14774</v>
      </c>
      <c r="Q71" s="45" t="s">
        <v>14775</v>
      </c>
      <c r="R71" s="38"/>
      <c r="S71" s="9" t="str">
        <f t="shared" si="3"/>
        <v>81998 Organizational capacity in specified areas within select government entities strengthened.</v>
      </c>
    </row>
    <row r="72" spans="1:19" ht="78.75" customHeight="1" x14ac:dyDescent="0.25">
      <c r="A72" s="32">
        <v>2</v>
      </c>
      <c r="B72" s="33" t="str">
        <f>VLOOKUP(A72,[3]NPPs!$A$3:$B$191,2,FALSE)</f>
        <v xml:space="preserve">2. GOVERNANCE </v>
      </c>
      <c r="C72" s="42">
        <v>2.2999999999999998</v>
      </c>
      <c r="D72" s="33" t="str">
        <f>VLOOKUP(C72,[3]NPPs!$C$3:$D$191,2,FALSE)</f>
        <v>2.3. The Afghanistan Program For Efficient And Effective Government</v>
      </c>
      <c r="E72" s="42" t="s">
        <v>14776</v>
      </c>
      <c r="F72" s="23" t="str">
        <f>VLOOKUP(E72,[3]NPPs!$E$3:$F$191,2,FALSE)</f>
        <v>2.3.B. to increase civil service and public administration operational efficiency and effectiveness at the central, ministry and sub-national levels of government</v>
      </c>
      <c r="G72" s="46" t="s">
        <v>14779</v>
      </c>
      <c r="H72" s="33" t="str">
        <f>VLOOKUP(G72,[3]NPPs!$G$3:$H$191,2,FALSE)</f>
        <v>2.3.B.c Strengthen Human Resources Management (HRM) performance within priority Ministries and Agencies, at national and subnational levels</v>
      </c>
      <c r="I72" s="34" t="s">
        <v>14748</v>
      </c>
      <c r="J72" s="34" t="s">
        <v>14771</v>
      </c>
      <c r="K72" s="34" t="s">
        <v>14772</v>
      </c>
      <c r="L72" s="35">
        <v>58898</v>
      </c>
      <c r="M72" s="36" t="s">
        <v>14773</v>
      </c>
      <c r="N72" s="28" t="str">
        <f t="shared" si="2"/>
        <v>58898  National Institution Building Project (NIBP )</v>
      </c>
      <c r="O72" s="34">
        <v>81998</v>
      </c>
      <c r="P72" s="34" t="s">
        <v>14774</v>
      </c>
      <c r="Q72" s="45" t="s">
        <v>14775</v>
      </c>
      <c r="R72" s="38"/>
      <c r="S72" s="9" t="str">
        <f t="shared" si="3"/>
        <v>81998 Organizational capacity in specified areas within select government entities strengthened.</v>
      </c>
    </row>
    <row r="73" spans="1:19" ht="86.25" customHeight="1" x14ac:dyDescent="0.25">
      <c r="A73" s="32">
        <v>2</v>
      </c>
      <c r="B73" s="33" t="str">
        <f>VLOOKUP(A73,[3]NPPs!$A$3:$B$191,2,FALSE)</f>
        <v xml:space="preserve">2. GOVERNANCE </v>
      </c>
      <c r="C73" s="42">
        <v>2.2999999999999998</v>
      </c>
      <c r="D73" s="33" t="str">
        <f>VLOOKUP(C73,[3]NPPs!$C$3:$D$191,2,FALSE)</f>
        <v>2.3. The Afghanistan Program For Efficient And Effective Government</v>
      </c>
      <c r="E73" s="42" t="s">
        <v>14776</v>
      </c>
      <c r="F73" s="23" t="str">
        <f>VLOOKUP(E73,[3]NPPs!$E$3:$F$191,2,FALSE)</f>
        <v>2.3.B. to increase civil service and public administration operational efficiency and effectiveness at the central, ministry and sub-national levels of government</v>
      </c>
      <c r="G73" s="46" t="s">
        <v>14779</v>
      </c>
      <c r="H73" s="33" t="str">
        <f>VLOOKUP(G73,[3]NPPs!$G$3:$H$191,2,FALSE)</f>
        <v>2.3.B.c Strengthen Human Resources Management (HRM) performance within priority Ministries and Agencies, at national and subnational levels</v>
      </c>
      <c r="I73" s="34" t="s">
        <v>14748</v>
      </c>
      <c r="J73" s="34" t="s">
        <v>14771</v>
      </c>
      <c r="K73" s="34" t="s">
        <v>14772</v>
      </c>
      <c r="L73" s="35">
        <v>58898</v>
      </c>
      <c r="M73" s="36" t="s">
        <v>14773</v>
      </c>
      <c r="N73" s="28" t="str">
        <f t="shared" si="2"/>
        <v>58898  National Institution Building Project (NIBP )</v>
      </c>
      <c r="O73" s="34">
        <v>82621</v>
      </c>
      <c r="P73" s="34" t="s">
        <v>14774</v>
      </c>
      <c r="Q73" s="45" t="s">
        <v>14780</v>
      </c>
      <c r="R73" s="38">
        <v>1165870</v>
      </c>
      <c r="S73" s="9" t="str">
        <f t="shared" si="3"/>
        <v>82621 Institutional Capacity of IARCSC to build an efficient and effective Civil Service supported</v>
      </c>
    </row>
    <row r="74" spans="1:19" ht="86.25" customHeight="1" x14ac:dyDescent="0.25">
      <c r="A74" s="32">
        <v>2</v>
      </c>
      <c r="B74" s="33" t="str">
        <f>VLOOKUP(A74,[3]NPPs!$A$3:$B$191,2,FALSE)</f>
        <v xml:space="preserve">2. GOVERNANCE </v>
      </c>
      <c r="C74" s="42">
        <v>2.2999999999999998</v>
      </c>
      <c r="D74" s="33" t="str">
        <f>VLOOKUP(C74,[3]NPPs!$C$3:$D$191,2,FALSE)</f>
        <v>2.3. The Afghanistan Program For Efficient And Effective Government</v>
      </c>
      <c r="E74" s="42" t="s">
        <v>14776</v>
      </c>
      <c r="F74" s="23" t="str">
        <f>VLOOKUP(E74,[3]NPPs!$E$3:$F$191,2,FALSE)</f>
        <v>2.3.B. to increase civil service and public administration operational efficiency and effectiveness at the central, ministry and sub-national levels of government</v>
      </c>
      <c r="G74" s="46" t="s">
        <v>14781</v>
      </c>
      <c r="H74" s="33" t="str">
        <f>VLOOKUP(G74,[3]NPPs!$G$3:$H$191,2,FALSE)</f>
        <v>2.3.B.d Upgrade capacities of civil servants: high priority ministries/agencies</v>
      </c>
      <c r="I74" s="34" t="s">
        <v>14748</v>
      </c>
      <c r="J74" s="34" t="s">
        <v>14771</v>
      </c>
      <c r="K74" s="34" t="s">
        <v>14772</v>
      </c>
      <c r="L74" s="35">
        <v>58898</v>
      </c>
      <c r="M74" s="36" t="s">
        <v>14773</v>
      </c>
      <c r="N74" s="28" t="str">
        <f t="shared" si="2"/>
        <v>58898  National Institution Building Project (NIBP )</v>
      </c>
      <c r="O74" s="34">
        <v>82621</v>
      </c>
      <c r="P74" s="34" t="s">
        <v>14774</v>
      </c>
      <c r="Q74" s="45" t="s">
        <v>14780</v>
      </c>
      <c r="R74" s="38"/>
      <c r="S74" s="9" t="str">
        <f t="shared" si="3"/>
        <v>82621 Institutional Capacity of IARCSC to build an efficient and effective Civil Service supported</v>
      </c>
    </row>
    <row r="75" spans="1:19" ht="86.25" customHeight="1" x14ac:dyDescent="0.25">
      <c r="A75" s="32">
        <v>2</v>
      </c>
      <c r="B75" s="33" t="str">
        <f>VLOOKUP(A75,[3]NPPs!$A$3:$B$191,2,FALSE)</f>
        <v xml:space="preserve">2. GOVERNANCE </v>
      </c>
      <c r="C75" s="42">
        <v>2.2999999999999998</v>
      </c>
      <c r="D75" s="33" t="str">
        <f>VLOOKUP(C75,[3]NPPs!$C$3:$D$191,2,FALSE)</f>
        <v>2.3. The Afghanistan Program For Efficient And Effective Government</v>
      </c>
      <c r="E75" s="42" t="s">
        <v>14776</v>
      </c>
      <c r="F75" s="23" t="str">
        <f>VLOOKUP(E75,[3]NPPs!$E$3:$F$191,2,FALSE)</f>
        <v>2.3.B. to increase civil service and public administration operational efficiency and effectiveness at the central, ministry and sub-national levels of government</v>
      </c>
      <c r="G75" s="46" t="s">
        <v>14782</v>
      </c>
      <c r="H75" s="33" t="str">
        <f>VLOOKUP(G75,[3]NPPs!$G$3:$H$191,2,FALSE)</f>
        <v>2.3.B.e Simplify government business / administrative processes (BPS)</v>
      </c>
      <c r="I75" s="34" t="s">
        <v>14748</v>
      </c>
      <c r="J75" s="34" t="s">
        <v>14771</v>
      </c>
      <c r="K75" s="34" t="s">
        <v>14772</v>
      </c>
      <c r="L75" s="35">
        <v>58898</v>
      </c>
      <c r="M75" s="36" t="s">
        <v>14773</v>
      </c>
      <c r="N75" s="28" t="str">
        <f t="shared" si="2"/>
        <v>58898  National Institution Building Project (NIBP )</v>
      </c>
      <c r="O75" s="34">
        <v>82621</v>
      </c>
      <c r="P75" s="34" t="s">
        <v>14774</v>
      </c>
      <c r="Q75" s="45" t="s">
        <v>14775</v>
      </c>
      <c r="R75" s="38"/>
      <c r="S75" s="9" t="str">
        <f t="shared" si="3"/>
        <v>82621 Organizational capacity in specified areas within select government entities strengthened.</v>
      </c>
    </row>
    <row r="76" spans="1:19" ht="86.25" customHeight="1" x14ac:dyDescent="0.25">
      <c r="A76" s="32">
        <v>2</v>
      </c>
      <c r="B76" s="33" t="str">
        <f>VLOOKUP(A76,[3]NPPs!$A$3:$B$191,2,FALSE)</f>
        <v xml:space="preserve">2. GOVERNANCE </v>
      </c>
      <c r="C76" s="42">
        <v>2.2999999999999998</v>
      </c>
      <c r="D76" s="33" t="str">
        <f>VLOOKUP(C76,[3]NPPs!$C$3:$D$191,2,FALSE)</f>
        <v>2.3. The Afghanistan Program For Efficient And Effective Government</v>
      </c>
      <c r="E76" s="42" t="s">
        <v>14776</v>
      </c>
      <c r="F76" s="23" t="str">
        <f>VLOOKUP(E76,[3]NPPs!$E$3:$F$191,2,FALSE)</f>
        <v>2.3.B. to increase civil service and public administration operational efficiency and effectiveness at the central, ministry and sub-national levels of government</v>
      </c>
      <c r="G76" s="46" t="s">
        <v>14783</v>
      </c>
      <c r="H76" s="33" t="str">
        <f>VLOOKUP(G76,[3]NPPs!$G$3:$H$191,2,FALSE)</f>
        <v>2.3.B.f Strenghtened government prsence and service delivery in provinces</v>
      </c>
      <c r="I76" s="34" t="s">
        <v>14748</v>
      </c>
      <c r="J76" s="34" t="s">
        <v>14771</v>
      </c>
      <c r="K76" s="34" t="s">
        <v>14772</v>
      </c>
      <c r="L76" s="35">
        <v>58898</v>
      </c>
      <c r="M76" s="36" t="s">
        <v>14773</v>
      </c>
      <c r="N76" s="28" t="str">
        <f t="shared" si="2"/>
        <v>58898  National Institution Building Project (NIBP )</v>
      </c>
      <c r="O76" s="34">
        <v>82621</v>
      </c>
      <c r="P76" s="34" t="s">
        <v>14774</v>
      </c>
      <c r="Q76" s="45" t="s">
        <v>14780</v>
      </c>
      <c r="R76" s="38"/>
      <c r="S76" s="9" t="str">
        <f t="shared" si="3"/>
        <v>82621 Institutional Capacity of IARCSC to build an efficient and effective Civil Service supported</v>
      </c>
    </row>
    <row r="77" spans="1:19" ht="86.25" customHeight="1" x14ac:dyDescent="0.25">
      <c r="A77" s="32">
        <v>2</v>
      </c>
      <c r="B77" s="33" t="str">
        <f>VLOOKUP(A77,[3]NPPs!$A$3:$B$191,2,FALSE)</f>
        <v xml:space="preserve">2. GOVERNANCE </v>
      </c>
      <c r="C77" s="42">
        <v>2.2999999999999998</v>
      </c>
      <c r="D77" s="33" t="str">
        <f>VLOOKUP(C77,[3]NPPs!$C$3:$D$191,2,FALSE)</f>
        <v>2.3. The Afghanistan Program For Efficient And Effective Government</v>
      </c>
      <c r="E77" s="42" t="s">
        <v>14776</v>
      </c>
      <c r="F77" s="23" t="str">
        <f>VLOOKUP(E77,[3]NPPs!$E$3:$F$191,2,FALSE)</f>
        <v>2.3.B. to increase civil service and public administration operational efficiency and effectiveness at the central, ministry and sub-national levels of government</v>
      </c>
      <c r="G77" s="46" t="s">
        <v>14783</v>
      </c>
      <c r="H77" s="33" t="str">
        <f>VLOOKUP(G77,[3]NPPs!$G$3:$H$191,2,FALSE)</f>
        <v>2.3.B.f Strenghtened government prsence and service delivery in provinces</v>
      </c>
      <c r="I77" s="34" t="s">
        <v>14748</v>
      </c>
      <c r="J77" s="34" t="s">
        <v>14771</v>
      </c>
      <c r="K77" s="34" t="s">
        <v>14772</v>
      </c>
      <c r="L77" s="35">
        <v>58898</v>
      </c>
      <c r="M77" s="36" t="s">
        <v>14773</v>
      </c>
      <c r="N77" s="28" t="str">
        <f t="shared" si="2"/>
        <v>58898  National Institution Building Project (NIBP )</v>
      </c>
      <c r="O77" s="34">
        <v>82621</v>
      </c>
      <c r="P77" s="34" t="s">
        <v>14774</v>
      </c>
      <c r="Q77" s="45" t="s">
        <v>14775</v>
      </c>
      <c r="R77" s="38"/>
      <c r="S77" s="9" t="str">
        <f t="shared" si="3"/>
        <v>82621 Organizational capacity in specified areas within select government entities strengthened.</v>
      </c>
    </row>
    <row r="78" spans="1:19" ht="86.25" customHeight="1" x14ac:dyDescent="0.25">
      <c r="A78" s="32">
        <v>2</v>
      </c>
      <c r="B78" s="33" t="str">
        <f>VLOOKUP(A78,[3]NPPs!$A$3:$B$191,2,FALSE)</f>
        <v xml:space="preserve">2. GOVERNANCE </v>
      </c>
      <c r="C78" s="42">
        <v>2.2999999999999998</v>
      </c>
      <c r="D78" s="33" t="str">
        <f>VLOOKUP(C78,[3]NPPs!$C$3:$D$191,2,FALSE)</f>
        <v>2.3. The Afghanistan Program For Efficient And Effective Government</v>
      </c>
      <c r="E78" s="42" t="s">
        <v>14776</v>
      </c>
      <c r="F78" s="23" t="str">
        <f>VLOOKUP(E78,[3]NPPs!$E$3:$F$191,2,FALSE)</f>
        <v>2.3.B. to increase civil service and public administration operational efficiency and effectiveness at the central, ministry and sub-national levels of government</v>
      </c>
      <c r="G78" s="46" t="s">
        <v>14784</v>
      </c>
      <c r="H78" s="33" t="str">
        <f>VLOOKUP(G78,[3]NPPs!$G$3:$H$191,2,FALSE)</f>
        <v xml:space="preserve">2.3.B.g Implement gender and equality policies across government  </v>
      </c>
      <c r="I78" s="34" t="s">
        <v>14748</v>
      </c>
      <c r="J78" s="34" t="s">
        <v>14771</v>
      </c>
      <c r="K78" s="34" t="s">
        <v>14772</v>
      </c>
      <c r="L78" s="35">
        <v>58898</v>
      </c>
      <c r="M78" s="36" t="s">
        <v>14773</v>
      </c>
      <c r="N78" s="28" t="str">
        <f t="shared" si="2"/>
        <v>58898  National Institution Building Project (NIBP )</v>
      </c>
      <c r="O78" s="34">
        <v>82621</v>
      </c>
      <c r="P78" s="34" t="s">
        <v>14774</v>
      </c>
      <c r="Q78" s="45" t="s">
        <v>14780</v>
      </c>
      <c r="R78" s="38"/>
      <c r="S78" s="9" t="str">
        <f t="shared" si="3"/>
        <v>82621 Institutional Capacity of IARCSC to build an efficient and effective Civil Service supported</v>
      </c>
    </row>
    <row r="79" spans="1:19" ht="86.25" customHeight="1" x14ac:dyDescent="0.25">
      <c r="A79" s="32">
        <v>2</v>
      </c>
      <c r="B79" s="33" t="str">
        <f>VLOOKUP(A79,[3]NPPs!$A$3:$B$191,2,FALSE)</f>
        <v xml:space="preserve">2. GOVERNANCE </v>
      </c>
      <c r="C79" s="42">
        <v>2.2999999999999998</v>
      </c>
      <c r="D79" s="33" t="str">
        <f>VLOOKUP(C79,[3]NPPs!$C$3:$D$191,2,FALSE)</f>
        <v>2.3. The Afghanistan Program For Efficient And Effective Government</v>
      </c>
      <c r="E79" s="42" t="s">
        <v>14776</v>
      </c>
      <c r="F79" s="23" t="str">
        <f>VLOOKUP(E79,[3]NPPs!$E$3:$F$191,2,FALSE)</f>
        <v>2.3.B. to increase civil service and public administration operational efficiency and effectiveness at the central, ministry and sub-national levels of government</v>
      </c>
      <c r="G79" s="46" t="s">
        <v>14784</v>
      </c>
      <c r="H79" s="33" t="str">
        <f>VLOOKUP(G79,[3]NPPs!$G$3:$H$191,2,FALSE)</f>
        <v xml:space="preserve">2.3.B.g Implement gender and equality policies across government  </v>
      </c>
      <c r="I79" s="34" t="s">
        <v>14748</v>
      </c>
      <c r="J79" s="34" t="s">
        <v>14771</v>
      </c>
      <c r="K79" s="34" t="s">
        <v>14772</v>
      </c>
      <c r="L79" s="35">
        <v>58898</v>
      </c>
      <c r="M79" s="36" t="s">
        <v>14773</v>
      </c>
      <c r="N79" s="28" t="str">
        <f t="shared" si="2"/>
        <v>58898  National Institution Building Project (NIBP )</v>
      </c>
      <c r="O79" s="34">
        <v>82621</v>
      </c>
      <c r="P79" s="34" t="s">
        <v>14774</v>
      </c>
      <c r="Q79" s="45" t="s">
        <v>14775</v>
      </c>
      <c r="R79" s="38"/>
      <c r="S79" s="9" t="str">
        <f t="shared" si="3"/>
        <v>82621 Organizational capacity in specified areas within select government entities strengthened.</v>
      </c>
    </row>
    <row r="80" spans="1:19" ht="86.25" customHeight="1" x14ac:dyDescent="0.25">
      <c r="A80" s="32">
        <v>2</v>
      </c>
      <c r="B80" s="33" t="str">
        <f>VLOOKUP(A80,[3]NPPs!$A$3:$B$191,2,FALSE)</f>
        <v xml:space="preserve">2. GOVERNANCE </v>
      </c>
      <c r="C80" s="42">
        <v>2.2999999999999998</v>
      </c>
      <c r="D80" s="33" t="str">
        <f>VLOOKUP(C80,[3]NPPs!$C$3:$D$191,2,FALSE)</f>
        <v>2.3. The Afghanistan Program For Efficient And Effective Government</v>
      </c>
      <c r="E80" s="42" t="s">
        <v>14776</v>
      </c>
      <c r="F80" s="23" t="str">
        <f>VLOOKUP(E80,[3]NPPs!$E$3:$F$191,2,FALSE)</f>
        <v>2.3.B. to increase civil service and public administration operational efficiency and effectiveness at the central, ministry and sub-national levels of government</v>
      </c>
      <c r="G80" s="46" t="s">
        <v>14785</v>
      </c>
      <c r="H80" s="33" t="str">
        <f>VLOOKUP(G80,[3]NPPs!$G$3:$H$191,2,FALSE)</f>
        <v>2.3.B.h Upgrade and implement the Human Resources Management Information System (HRMIS) across government</v>
      </c>
      <c r="I80" s="34" t="s">
        <v>14748</v>
      </c>
      <c r="J80" s="34" t="s">
        <v>14771</v>
      </c>
      <c r="K80" s="34" t="s">
        <v>14772</v>
      </c>
      <c r="L80" s="35">
        <v>58898</v>
      </c>
      <c r="M80" s="36" t="s">
        <v>14773</v>
      </c>
      <c r="N80" s="28" t="str">
        <f t="shared" si="2"/>
        <v>58898  National Institution Building Project (NIBP )</v>
      </c>
      <c r="O80" s="34">
        <v>82621</v>
      </c>
      <c r="P80" s="34" t="s">
        <v>14774</v>
      </c>
      <c r="Q80" s="45" t="s">
        <v>14775</v>
      </c>
      <c r="R80" s="38"/>
      <c r="S80" s="9" t="str">
        <f t="shared" si="3"/>
        <v>82621 Organizational capacity in specified areas within select government entities strengthened.</v>
      </c>
    </row>
    <row r="81" spans="1:19" ht="86.25" customHeight="1" x14ac:dyDescent="0.25">
      <c r="A81" s="32">
        <v>2</v>
      </c>
      <c r="B81" s="33" t="str">
        <f>VLOOKUP(A81,[3]NPPs!$A$3:$B$191,2,FALSE)</f>
        <v xml:space="preserve">2. GOVERNANCE </v>
      </c>
      <c r="C81" s="42">
        <v>2.2999999999999998</v>
      </c>
      <c r="D81" s="33" t="str">
        <f>VLOOKUP(C81,[3]NPPs!$C$3:$D$191,2,FALSE)</f>
        <v>2.3. The Afghanistan Program For Efficient And Effective Government</v>
      </c>
      <c r="E81" s="42" t="s">
        <v>14776</v>
      </c>
      <c r="F81" s="23" t="str">
        <f>VLOOKUP(E81,[3]NPPs!$E$3:$F$191,2,FALSE)</f>
        <v>2.3.B. to increase civil service and public administration operational efficiency and effectiveness at the central, ministry and sub-national levels of government</v>
      </c>
      <c r="G81" s="46" t="s">
        <v>14785</v>
      </c>
      <c r="H81" s="33" t="str">
        <f>VLOOKUP(G81,[3]NPPs!$G$3:$H$191,2,FALSE)</f>
        <v>2.3.B.h Upgrade and implement the Human Resources Management Information System (HRMIS) across government</v>
      </c>
      <c r="I81" s="34" t="s">
        <v>14748</v>
      </c>
      <c r="J81" s="34" t="s">
        <v>14771</v>
      </c>
      <c r="K81" s="34" t="s">
        <v>14772</v>
      </c>
      <c r="L81" s="35">
        <v>58898</v>
      </c>
      <c r="M81" s="36" t="s">
        <v>14773</v>
      </c>
      <c r="N81" s="28" t="str">
        <f t="shared" si="2"/>
        <v>58898  National Institution Building Project (NIBP )</v>
      </c>
      <c r="O81" s="34">
        <v>82621</v>
      </c>
      <c r="P81" s="34" t="s">
        <v>14774</v>
      </c>
      <c r="Q81" s="45" t="s">
        <v>14780</v>
      </c>
      <c r="R81" s="38"/>
      <c r="S81" s="9" t="str">
        <f t="shared" si="3"/>
        <v>82621 Institutional Capacity of IARCSC to build an efficient and effective Civil Service supported</v>
      </c>
    </row>
    <row r="82" spans="1:19" ht="86.25" customHeight="1" x14ac:dyDescent="0.25">
      <c r="A82" s="32">
        <v>2</v>
      </c>
      <c r="B82" s="33" t="str">
        <f>VLOOKUP(A82,[3]NPPs!$A$3:$B$191,2,FALSE)</f>
        <v xml:space="preserve">2. GOVERNANCE </v>
      </c>
      <c r="C82" s="42">
        <v>2.2999999999999998</v>
      </c>
      <c r="D82" s="33" t="str">
        <f>VLOOKUP(C82,[3]NPPs!$C$3:$D$191,2,FALSE)</f>
        <v>2.3. The Afghanistan Program For Efficient And Effective Government</v>
      </c>
      <c r="E82" s="42" t="s">
        <v>14786</v>
      </c>
      <c r="F82" s="23" t="str">
        <f>VLOOKUP(E82,[3]NPPs!$E$3:$F$191,2,FALSE)</f>
        <v>2.3.C. to develop a longer-term vision and strategy for reform of public administration that will meet the future needs of a self-sustaining Afghanistan</v>
      </c>
      <c r="G82" s="46" t="s">
        <v>14787</v>
      </c>
      <c r="H82" s="33" t="e">
        <f>VLOOKUP(G82,[3]NPPs!$G$3:$H$191,2,FALSE)</f>
        <v>#N/A</v>
      </c>
      <c r="I82" s="34" t="s">
        <v>14748</v>
      </c>
      <c r="J82" s="34" t="s">
        <v>14771</v>
      </c>
      <c r="K82" s="34" t="s">
        <v>14772</v>
      </c>
      <c r="L82" s="35">
        <v>58898</v>
      </c>
      <c r="M82" s="36" t="s">
        <v>14773</v>
      </c>
      <c r="N82" s="28" t="str">
        <f t="shared" si="2"/>
        <v>58898  National Institution Building Project (NIBP )</v>
      </c>
      <c r="O82" s="34">
        <v>82621</v>
      </c>
      <c r="P82" s="34" t="s">
        <v>14774</v>
      </c>
      <c r="Q82" s="45" t="s">
        <v>14780</v>
      </c>
      <c r="R82" s="38"/>
      <c r="S82" s="9" t="str">
        <f t="shared" si="3"/>
        <v>82621 Institutional Capacity of IARCSC to build an efficient and effective Civil Service supported</v>
      </c>
    </row>
    <row r="83" spans="1:19" ht="86.25" customHeight="1" x14ac:dyDescent="0.25">
      <c r="A83" s="32">
        <v>2</v>
      </c>
      <c r="B83" s="33" t="str">
        <f>VLOOKUP(A83,[3]NPPs!$A$3:$B$191,2,FALSE)</f>
        <v xml:space="preserve">2. GOVERNANCE </v>
      </c>
      <c r="C83" s="42">
        <v>2.2999999999999998</v>
      </c>
      <c r="D83" s="33" t="str">
        <f>VLOOKUP(C83,[3]NPPs!$C$3:$D$191,2,FALSE)</f>
        <v>2.3. The Afghanistan Program For Efficient And Effective Government</v>
      </c>
      <c r="E83" s="42" t="s">
        <v>14788</v>
      </c>
      <c r="F83" s="23" t="str">
        <f>VLOOKUP(E83,[3]NPPs!$E$3:$F$191,2,FALSE)</f>
        <v>2.3.D. to strengthen the performance of the IARCSC and its subsidiary bodies through focused capacity development in policy analysis, planning, management, service delivery, facilitation and oversight</v>
      </c>
      <c r="G83" s="46" t="s">
        <v>14789</v>
      </c>
      <c r="H83" s="33" t="str">
        <f>VLOOKUP(G83,[3]NPPs!$G$3:$H$191,2,FALSE)</f>
        <v>2.3.D.a Develop and finalize IARCSC capacity development strategies &amp; plans  -</v>
      </c>
      <c r="I83" s="34" t="s">
        <v>14748</v>
      </c>
      <c r="J83" s="34" t="s">
        <v>14771</v>
      </c>
      <c r="K83" s="34" t="s">
        <v>14772</v>
      </c>
      <c r="L83" s="35">
        <v>58898</v>
      </c>
      <c r="M83" s="36" t="s">
        <v>14773</v>
      </c>
      <c r="N83" s="28" t="str">
        <f t="shared" si="2"/>
        <v>58898  National Institution Building Project (NIBP )</v>
      </c>
      <c r="O83" s="34">
        <v>82621</v>
      </c>
      <c r="P83" s="34" t="s">
        <v>14774</v>
      </c>
      <c r="Q83" s="45" t="s">
        <v>14780</v>
      </c>
      <c r="R83" s="38"/>
      <c r="S83" s="9" t="str">
        <f t="shared" si="3"/>
        <v>82621 Institutional Capacity of IARCSC to build an efficient and effective Civil Service supported</v>
      </c>
    </row>
    <row r="84" spans="1:19" ht="96" customHeight="1" x14ac:dyDescent="0.25">
      <c r="A84" s="32">
        <v>2</v>
      </c>
      <c r="B84" s="33" t="str">
        <f>VLOOKUP(A84,[3]NPPs!$A$3:$B$191,2,FALSE)</f>
        <v xml:space="preserve">2. GOVERNANCE </v>
      </c>
      <c r="C84" s="42">
        <v>2.1</v>
      </c>
      <c r="D84" s="33" t="str">
        <f>VLOOKUP(C84,[3]NPPs!$C$3:$D$191,2,FALSE)</f>
        <v>2.1. Financial and Economic Reforms (PFM Roadmap)</v>
      </c>
      <c r="E84" s="42" t="s">
        <v>14790</v>
      </c>
      <c r="F84" s="23" t="str">
        <f>VLOOKUP(E84,[3]NPPs!$E$3:$F$191,2,FALSE)</f>
        <v>2.1.A. Strengthening the budget in driving effective delivery of key priority outcomes.</v>
      </c>
      <c r="G84" s="46" t="s">
        <v>14791</v>
      </c>
      <c r="H84" s="33" t="str">
        <f>VLOOKUP(G84,[3]NPPs!$G$3:$H$191,2,FALSE)</f>
        <v>2.1.A.a.  Aid Management</v>
      </c>
      <c r="I84" s="34" t="s">
        <v>14792</v>
      </c>
      <c r="J84" s="34" t="s">
        <v>14793</v>
      </c>
      <c r="K84" s="34" t="s">
        <v>14694</v>
      </c>
      <c r="L84" s="35">
        <v>47111</v>
      </c>
      <c r="M84" s="36" t="s">
        <v>14794</v>
      </c>
      <c r="N84" s="28" t="str">
        <f t="shared" si="2"/>
        <v xml:space="preserve">47111 Making Budgets and Aid Work (MBAW) </v>
      </c>
      <c r="O84" s="34">
        <v>81414</v>
      </c>
      <c r="P84" s="34" t="s">
        <v>14774</v>
      </c>
      <c r="Q84" s="44" t="s">
        <v>14795</v>
      </c>
      <c r="R84" s="38">
        <v>567200</v>
      </c>
      <c r="S84" s="9" t="str">
        <f t="shared" si="3"/>
        <v>81414 National Policy and Strategy Development and Coordination of External assistance aligned with Paris Declaration and ANDS implementation improved</v>
      </c>
    </row>
    <row r="85" spans="1:19" ht="79.5" customHeight="1" x14ac:dyDescent="0.25">
      <c r="A85" s="32">
        <v>2</v>
      </c>
      <c r="B85" s="33" t="str">
        <f>VLOOKUP(A85,[3]NPPs!$A$3:$B$191,2,FALSE)</f>
        <v xml:space="preserve">2. GOVERNANCE </v>
      </c>
      <c r="C85" s="42">
        <v>2.1</v>
      </c>
      <c r="D85" s="33" t="str">
        <f>VLOOKUP(C85,[3]NPPs!$C$3:$D$191,2,FALSE)</f>
        <v>2.1. Financial and Economic Reforms (PFM Roadmap)</v>
      </c>
      <c r="E85" s="42" t="s">
        <v>14790</v>
      </c>
      <c r="F85" s="23" t="str">
        <f>VLOOKUP(E85,[3]NPPs!$E$3:$F$191,2,FALSE)</f>
        <v>2.1.A. Strengthening the budget in driving effective delivery of key priority outcomes.</v>
      </c>
      <c r="G85" s="46" t="s">
        <v>14796</v>
      </c>
      <c r="H85" s="33" t="str">
        <f>VLOOKUP(G85,[3]NPPs!$G$3:$H$191,2,FALSE)</f>
        <v>2.1.A.b.   Medium term Fiscal Strategy</v>
      </c>
      <c r="I85" s="34" t="s">
        <v>14792</v>
      </c>
      <c r="J85" s="34" t="s">
        <v>14793</v>
      </c>
      <c r="K85" s="34" t="s">
        <v>14694</v>
      </c>
      <c r="L85" s="35">
        <v>47111</v>
      </c>
      <c r="M85" s="36" t="s">
        <v>14794</v>
      </c>
      <c r="N85" s="28" t="str">
        <f t="shared" si="2"/>
        <v xml:space="preserve">47111 Making Budgets and Aid Work (MBAW) </v>
      </c>
      <c r="O85" s="34">
        <v>81415</v>
      </c>
      <c r="P85" s="34" t="s">
        <v>14774</v>
      </c>
      <c r="Q85" s="43" t="s">
        <v>14797</v>
      </c>
      <c r="R85" s="38">
        <v>224601</v>
      </c>
      <c r="S85" s="9" t="str">
        <f t="shared" si="3"/>
        <v>81415 Improved Budget planning and management (The budget is comprehensive, policy-based, prepared in an orderly manner, and supportive of the national development strategy)</v>
      </c>
    </row>
    <row r="86" spans="1:19" ht="105" x14ac:dyDescent="0.25">
      <c r="A86" s="32">
        <v>2</v>
      </c>
      <c r="B86" s="33" t="str">
        <f>VLOOKUP(A86,[3]NPPs!$A$3:$B$191,2,FALSE)</f>
        <v xml:space="preserve">2. GOVERNANCE </v>
      </c>
      <c r="C86" s="42">
        <v>2.1</v>
      </c>
      <c r="D86" s="33" t="str">
        <f>VLOOKUP(C86,[3]NPPs!$C$3:$D$191,2,FALSE)</f>
        <v>2.1. Financial and Economic Reforms (PFM Roadmap)</v>
      </c>
      <c r="E86" s="42" t="s">
        <v>14790</v>
      </c>
      <c r="F86" s="23" t="str">
        <f>VLOOKUP(E86,[3]NPPs!$E$3:$F$191,2,FALSE)</f>
        <v>2.1.A. Strengthening the budget in driving effective delivery of key priority outcomes.</v>
      </c>
      <c r="G86" s="46" t="s">
        <v>14798</v>
      </c>
      <c r="H86" s="33" t="str">
        <f>VLOOKUP(G86,[3]NPPs!$G$3:$H$191,2,FALSE)</f>
        <v>2.1.A.c.   Increase domestic revenue; Mining sector transparency &amp; Public Enterprise reforms</v>
      </c>
      <c r="I86" s="34" t="s">
        <v>14792</v>
      </c>
      <c r="J86" s="34" t="s">
        <v>14793</v>
      </c>
      <c r="K86" s="34" t="s">
        <v>14694</v>
      </c>
      <c r="L86" s="35">
        <v>47111</v>
      </c>
      <c r="M86" s="36" t="s">
        <v>14794</v>
      </c>
      <c r="N86" s="28" t="str">
        <f t="shared" si="2"/>
        <v xml:space="preserve">47111 Making Budgets and Aid Work (MBAW) </v>
      </c>
      <c r="O86" s="34">
        <v>81439</v>
      </c>
      <c r="P86" s="34" t="s">
        <v>14774</v>
      </c>
      <c r="Q86" s="43" t="s">
        <v>14797</v>
      </c>
      <c r="R86" s="40"/>
      <c r="S86" s="9" t="str">
        <f t="shared" si="3"/>
        <v>81439 Improved Budget planning and management (The budget is comprehensive, policy-based, prepared in an orderly manner, and supportive of the national development strategy)</v>
      </c>
    </row>
    <row r="87" spans="1:19" ht="105" x14ac:dyDescent="0.25">
      <c r="A87" s="32">
        <v>2</v>
      </c>
      <c r="B87" s="33" t="str">
        <f>VLOOKUP(A87,[3]NPPs!$A$3:$B$191,2,FALSE)</f>
        <v xml:space="preserve">2. GOVERNANCE </v>
      </c>
      <c r="C87" s="42">
        <v>2.1</v>
      </c>
      <c r="D87" s="33" t="str">
        <f>VLOOKUP(C87,[3]NPPs!$C$3:$D$191,2,FALSE)</f>
        <v>2.1. Financial and Economic Reforms (PFM Roadmap)</v>
      </c>
      <c r="E87" s="42" t="s">
        <v>14790</v>
      </c>
      <c r="F87" s="23" t="str">
        <f>VLOOKUP(E87,[3]NPPs!$E$3:$F$191,2,FALSE)</f>
        <v>2.1.A. Strengthening the budget in driving effective delivery of key priority outcomes.</v>
      </c>
      <c r="G87" s="46" t="s">
        <v>14799</v>
      </c>
      <c r="H87" s="33" t="str">
        <f>VLOOKUP(G87,[3]NPPs!$G$3:$H$191,2,FALSE)</f>
        <v>2.1.A.d.  Program budgeting</v>
      </c>
      <c r="I87" s="34" t="s">
        <v>14792</v>
      </c>
      <c r="J87" s="34" t="s">
        <v>14793</v>
      </c>
      <c r="K87" s="34" t="s">
        <v>14694</v>
      </c>
      <c r="L87" s="35">
        <v>47111</v>
      </c>
      <c r="M87" s="36" t="s">
        <v>14794</v>
      </c>
      <c r="N87" s="28" t="str">
        <f t="shared" si="2"/>
        <v xml:space="preserve">47111 Making Budgets and Aid Work (MBAW) </v>
      </c>
      <c r="O87" s="34">
        <v>81439</v>
      </c>
      <c r="P87" s="34" t="s">
        <v>14774</v>
      </c>
      <c r="Q87" s="43" t="s">
        <v>14797</v>
      </c>
      <c r="R87" s="40"/>
      <c r="S87" s="9" t="str">
        <f t="shared" si="3"/>
        <v>81439 Improved Budget planning and management (The budget is comprehensive, policy-based, prepared in an orderly manner, and supportive of the national development strategy)</v>
      </c>
    </row>
    <row r="88" spans="1:19" ht="105" x14ac:dyDescent="0.25">
      <c r="A88" s="32">
        <v>2</v>
      </c>
      <c r="B88" s="33" t="str">
        <f>VLOOKUP(A88,[3]NPPs!$A$3:$B$191,2,FALSE)</f>
        <v xml:space="preserve">2. GOVERNANCE </v>
      </c>
      <c r="C88" s="42">
        <v>2.1</v>
      </c>
      <c r="D88" s="33" t="str">
        <f>VLOOKUP(C88,[3]NPPs!$C$3:$D$191,2,FALSE)</f>
        <v>2.1. Financial and Economic Reforms (PFM Roadmap)</v>
      </c>
      <c r="E88" s="42" t="s">
        <v>14800</v>
      </c>
      <c r="F88" s="23" t="str">
        <f>VLOOKUP(E88,[3]NPPs!$E$3:$F$191,2,FALSE)</f>
        <v>2.1.B. Improved budget execution</v>
      </c>
      <c r="G88" s="46" t="s">
        <v>14801</v>
      </c>
      <c r="H88" s="33" t="str">
        <f>VLOOKUP(G88,[3]NPPs!$G$3:$H$191,2,FALSE)</f>
        <v>2.1.B.a.  Provincial Budgeting</v>
      </c>
      <c r="I88" s="34" t="s">
        <v>14792</v>
      </c>
      <c r="J88" s="34" t="s">
        <v>14793</v>
      </c>
      <c r="K88" s="34" t="s">
        <v>14694</v>
      </c>
      <c r="L88" s="35">
        <v>47111</v>
      </c>
      <c r="M88" s="36" t="s">
        <v>14794</v>
      </c>
      <c r="N88" s="28" t="str">
        <f t="shared" si="2"/>
        <v xml:space="preserve">47111 Making Budgets and Aid Work (MBAW) </v>
      </c>
      <c r="O88" s="34">
        <v>81439</v>
      </c>
      <c r="P88" s="34" t="s">
        <v>14774</v>
      </c>
      <c r="Q88" s="43" t="s">
        <v>14797</v>
      </c>
      <c r="R88" s="38"/>
      <c r="S88" s="9" t="str">
        <f t="shared" si="3"/>
        <v>81439 Improved Budget planning and management (The budget is comprehensive, policy-based, prepared in an orderly manner, and supportive of the national development strategy)</v>
      </c>
    </row>
    <row r="89" spans="1:19" ht="90" x14ac:dyDescent="0.25">
      <c r="A89" s="32">
        <v>2</v>
      </c>
      <c r="B89" s="33" t="str">
        <f>VLOOKUP(A89,[3]NPPs!$A$3:$B$191,2,FALSE)</f>
        <v xml:space="preserve">2. GOVERNANCE </v>
      </c>
      <c r="C89" s="42">
        <v>2.1</v>
      </c>
      <c r="D89" s="33" t="str">
        <f>VLOOKUP(C89,[3]NPPs!$C$3:$D$191,2,FALSE)</f>
        <v>2.1. Financial and Economic Reforms (PFM Roadmap)</v>
      </c>
      <c r="E89" s="42" t="s">
        <v>14800</v>
      </c>
      <c r="F89" s="23" t="str">
        <f>VLOOKUP(E89,[3]NPPs!$E$3:$F$191,2,FALSE)</f>
        <v>2.1.B. Improved budget execution</v>
      </c>
      <c r="G89" s="46" t="s">
        <v>14802</v>
      </c>
      <c r="H89" s="33" t="str">
        <f>VLOOKUP(G89,[3]NPPs!$G$3:$H$191,2,FALSE)</f>
        <v>2.1.B.b.  Procurement</v>
      </c>
      <c r="I89" s="34" t="s">
        <v>14792</v>
      </c>
      <c r="J89" s="34" t="s">
        <v>14793</v>
      </c>
      <c r="K89" s="34" t="s">
        <v>14694</v>
      </c>
      <c r="L89" s="35">
        <v>47111</v>
      </c>
      <c r="M89" s="36" t="s">
        <v>14794</v>
      </c>
      <c r="N89" s="28" t="str">
        <f t="shared" si="2"/>
        <v xml:space="preserve">47111 Making Budgets and Aid Work (MBAW) </v>
      </c>
      <c r="O89" s="34">
        <v>81439</v>
      </c>
      <c r="P89" s="34" t="s">
        <v>14774</v>
      </c>
      <c r="Q89" s="44" t="s">
        <v>14697</v>
      </c>
      <c r="R89" s="38"/>
      <c r="S89" s="9" t="str">
        <f t="shared" si="3"/>
        <v>81439 N/A</v>
      </c>
    </row>
    <row r="90" spans="1:19" ht="105" x14ac:dyDescent="0.25">
      <c r="A90" s="32">
        <v>2</v>
      </c>
      <c r="B90" s="33" t="str">
        <f>VLOOKUP(A90,[3]NPPs!$A$3:$B$191,2,FALSE)</f>
        <v xml:space="preserve">2. GOVERNANCE </v>
      </c>
      <c r="C90" s="42">
        <v>2.1</v>
      </c>
      <c r="D90" s="33" t="str">
        <f>VLOOKUP(C90,[3]NPPs!$C$3:$D$191,2,FALSE)</f>
        <v>2.1. Financial and Economic Reforms (PFM Roadmap)</v>
      </c>
      <c r="E90" s="42" t="s">
        <v>14800</v>
      </c>
      <c r="F90" s="23" t="str">
        <f>VLOOKUP(E90,[3]NPPs!$E$3:$F$191,2,FALSE)</f>
        <v>2.1.B. Improved budget execution</v>
      </c>
      <c r="G90" s="46" t="s">
        <v>14803</v>
      </c>
      <c r="H90" s="33" t="str">
        <f>VLOOKUP(G90,[3]NPPs!$G$3:$H$191,2,FALSE)</f>
        <v>2.1.B.c.  Performance monitoring</v>
      </c>
      <c r="I90" s="34" t="s">
        <v>14792</v>
      </c>
      <c r="J90" s="34" t="s">
        <v>14793</v>
      </c>
      <c r="K90" s="34" t="s">
        <v>14694</v>
      </c>
      <c r="L90" s="35">
        <v>47111</v>
      </c>
      <c r="M90" s="36" t="s">
        <v>14794</v>
      </c>
      <c r="N90" s="28" t="str">
        <f t="shared" si="2"/>
        <v xml:space="preserve">47111 Making Budgets and Aid Work (MBAW) </v>
      </c>
      <c r="O90" s="34">
        <v>81439</v>
      </c>
      <c r="P90" s="34" t="s">
        <v>14774</v>
      </c>
      <c r="Q90" s="43" t="s">
        <v>14797</v>
      </c>
      <c r="R90" s="40"/>
      <c r="S90" s="9" t="str">
        <f t="shared" si="3"/>
        <v>81439 Improved Budget planning and management (The budget is comprehensive, policy-based, prepared in an orderly manner, and supportive of the national development strategy)</v>
      </c>
    </row>
    <row r="91" spans="1:19" ht="90" x14ac:dyDescent="0.25">
      <c r="A91" s="32">
        <v>2</v>
      </c>
      <c r="B91" s="33" t="str">
        <f>VLOOKUP(A91,[3]NPPs!$A$3:$B$191,2,FALSE)</f>
        <v xml:space="preserve">2. GOVERNANCE </v>
      </c>
      <c r="C91" s="42">
        <v>2.1</v>
      </c>
      <c r="D91" s="33" t="str">
        <f>VLOOKUP(C91,[3]NPPs!$C$3:$D$191,2,FALSE)</f>
        <v>2.1. Financial and Economic Reforms (PFM Roadmap)</v>
      </c>
      <c r="E91" s="42" t="s">
        <v>14800</v>
      </c>
      <c r="F91" s="23" t="str">
        <f>VLOOKUP(E91,[3]NPPs!$E$3:$F$191,2,FALSE)</f>
        <v>2.1.B. Improved budget execution</v>
      </c>
      <c r="G91" s="46" t="s">
        <v>14803</v>
      </c>
      <c r="H91" s="33" t="str">
        <f>VLOOKUP(G91,[3]NPPs!$G$3:$H$191,2,FALSE)</f>
        <v>2.1.B.c.  Performance monitoring</v>
      </c>
      <c r="I91" s="34" t="s">
        <v>14792</v>
      </c>
      <c r="J91" s="34" t="s">
        <v>14793</v>
      </c>
      <c r="K91" s="34" t="s">
        <v>14694</v>
      </c>
      <c r="L91" s="35">
        <v>47111</v>
      </c>
      <c r="M91" s="36" t="s">
        <v>14794</v>
      </c>
      <c r="N91" s="28" t="str">
        <f t="shared" si="2"/>
        <v xml:space="preserve">47111 Making Budgets and Aid Work (MBAW) </v>
      </c>
      <c r="O91" s="34">
        <v>81439</v>
      </c>
      <c r="P91" s="34" t="s">
        <v>14774</v>
      </c>
      <c r="Q91" s="44" t="s">
        <v>14804</v>
      </c>
      <c r="R91" s="38">
        <v>1228007</v>
      </c>
      <c r="S91" s="9" t="str">
        <f t="shared" si="3"/>
        <v>81439  Improved Budget Execution and delivery management and sustainable institutional Capacity developed at MoF and Govt. institutions</v>
      </c>
    </row>
    <row r="92" spans="1:19" ht="90" x14ac:dyDescent="0.25">
      <c r="A92" s="32">
        <v>2</v>
      </c>
      <c r="B92" s="33" t="str">
        <f>VLOOKUP(A92,[3]NPPs!$A$3:$B$191,2,FALSE)</f>
        <v xml:space="preserve">2. GOVERNANCE </v>
      </c>
      <c r="C92" s="42">
        <v>2.1</v>
      </c>
      <c r="D92" s="33" t="str">
        <f>VLOOKUP(C92,[3]NPPs!$C$3:$D$191,2,FALSE)</f>
        <v>2.1. Financial and Economic Reforms (PFM Roadmap)</v>
      </c>
      <c r="E92" s="42" t="s">
        <v>14800</v>
      </c>
      <c r="F92" s="23" t="str">
        <f>VLOOKUP(E92,[3]NPPs!$E$3:$F$191,2,FALSE)</f>
        <v>2.1.B. Improved budget execution</v>
      </c>
      <c r="G92" s="46" t="s">
        <v>14805</v>
      </c>
      <c r="H92" s="33" t="str">
        <f>VLOOKUP(G92,[3]NPPs!$G$3:$H$191,2,FALSE)</f>
        <v>2.1.B.d.  Other initiatives</v>
      </c>
      <c r="I92" s="34" t="s">
        <v>14792</v>
      </c>
      <c r="J92" s="34" t="s">
        <v>14793</v>
      </c>
      <c r="K92" s="34" t="s">
        <v>14694</v>
      </c>
      <c r="L92" s="35">
        <v>47111</v>
      </c>
      <c r="M92" s="36" t="s">
        <v>14794</v>
      </c>
      <c r="N92" s="28" t="str">
        <f t="shared" si="2"/>
        <v xml:space="preserve">47111 Making Budgets and Aid Work (MBAW) </v>
      </c>
      <c r="O92" s="34">
        <v>81439</v>
      </c>
      <c r="P92" s="34" t="s">
        <v>14774</v>
      </c>
      <c r="Q92" s="44" t="s">
        <v>14697</v>
      </c>
      <c r="R92" s="38"/>
      <c r="S92" s="9" t="str">
        <f t="shared" si="3"/>
        <v>81439 N/A</v>
      </c>
    </row>
    <row r="93" spans="1:19" ht="90" x14ac:dyDescent="0.25">
      <c r="A93" s="32">
        <v>2</v>
      </c>
      <c r="B93" s="33" t="str">
        <f>VLOOKUP(A93,[3]NPPs!$A$3:$B$191,2,FALSE)</f>
        <v xml:space="preserve">2. GOVERNANCE </v>
      </c>
      <c r="C93" s="42">
        <v>2.1</v>
      </c>
      <c r="D93" s="33" t="str">
        <f>VLOOKUP(C93,[3]NPPs!$C$3:$D$191,2,FALSE)</f>
        <v>2.1. Financial and Economic Reforms (PFM Roadmap)</v>
      </c>
      <c r="E93" s="42" t="s">
        <v>14806</v>
      </c>
      <c r="F93" s="23" t="str">
        <f>VLOOKUP(E93,[3]NPPs!$E$3:$F$191,2,FALSE)</f>
        <v>2.1.C. Increased transparency and accountability</v>
      </c>
      <c r="G93" s="46" t="s">
        <v>14807</v>
      </c>
      <c r="H93" s="33" t="str">
        <f>VLOOKUP(G93,[3]NPPs!$G$3:$H$191,2,FALSE)</f>
        <v>2.1.C.a.  Communications</v>
      </c>
      <c r="I93" s="34" t="s">
        <v>14792</v>
      </c>
      <c r="J93" s="34" t="s">
        <v>14793</v>
      </c>
      <c r="K93" s="34" t="s">
        <v>14694</v>
      </c>
      <c r="L93" s="35">
        <v>47111</v>
      </c>
      <c r="M93" s="36" t="s">
        <v>14794</v>
      </c>
      <c r="N93" s="28" t="str">
        <f t="shared" si="2"/>
        <v xml:space="preserve">47111 Making Budgets and Aid Work (MBAW) </v>
      </c>
      <c r="O93" s="34">
        <v>81439</v>
      </c>
      <c r="P93" s="34" t="s">
        <v>14774</v>
      </c>
      <c r="Q93" s="44" t="s">
        <v>14795</v>
      </c>
      <c r="R93" s="38"/>
      <c r="S93" s="9" t="str">
        <f t="shared" si="3"/>
        <v>81439 National Policy and Strategy Development and Coordination of External assistance aligned with Paris Declaration and ANDS implementation improved</v>
      </c>
    </row>
    <row r="94" spans="1:19" ht="90" x14ac:dyDescent="0.25">
      <c r="A94" s="32">
        <v>2</v>
      </c>
      <c r="B94" s="33" t="str">
        <f>VLOOKUP(A94,[3]NPPs!$A$3:$B$191,2,FALSE)</f>
        <v xml:space="preserve">2. GOVERNANCE </v>
      </c>
      <c r="C94" s="42">
        <v>2.1</v>
      </c>
      <c r="D94" s="33" t="str">
        <f>VLOOKUP(C94,[3]NPPs!$C$3:$D$191,2,FALSE)</f>
        <v>2.1. Financial and Economic Reforms (PFM Roadmap)</v>
      </c>
      <c r="E94" s="42" t="s">
        <v>14806</v>
      </c>
      <c r="F94" s="23" t="str">
        <f>VLOOKUP(E94,[3]NPPs!$E$3:$F$191,2,FALSE)</f>
        <v>2.1.C. Increased transparency and accountability</v>
      </c>
      <c r="G94" s="46" t="s">
        <v>14808</v>
      </c>
      <c r="H94" s="33" t="str">
        <f>VLOOKUP(G94,[3]NPPs!$G$3:$H$191,2,FALSE)</f>
        <v>2.1.C.b.  Internal Audit</v>
      </c>
      <c r="I94" s="34" t="s">
        <v>14792</v>
      </c>
      <c r="J94" s="34" t="s">
        <v>14793</v>
      </c>
      <c r="K94" s="34" t="s">
        <v>14694</v>
      </c>
      <c r="L94" s="35">
        <v>47111</v>
      </c>
      <c r="M94" s="36" t="s">
        <v>14794</v>
      </c>
      <c r="N94" s="28" t="str">
        <f t="shared" si="2"/>
        <v xml:space="preserve">47111 Making Budgets and Aid Work (MBAW) </v>
      </c>
      <c r="O94" s="34">
        <v>81439</v>
      </c>
      <c r="P94" s="34" t="s">
        <v>14774</v>
      </c>
      <c r="Q94" s="47" t="s">
        <v>14697</v>
      </c>
      <c r="R94" s="40"/>
      <c r="S94" s="9" t="str">
        <f t="shared" si="3"/>
        <v>81439 N/A</v>
      </c>
    </row>
    <row r="95" spans="1:19" ht="90" x14ac:dyDescent="0.25">
      <c r="A95" s="32">
        <v>2</v>
      </c>
      <c r="B95" s="33" t="str">
        <f>VLOOKUP(A95,[3]NPPs!$A$3:$B$191,2,FALSE)</f>
        <v xml:space="preserve">2. GOVERNANCE </v>
      </c>
      <c r="C95" s="42">
        <v>2.1</v>
      </c>
      <c r="D95" s="33" t="str">
        <f>VLOOKUP(C95,[3]NPPs!$C$3:$D$191,2,FALSE)</f>
        <v>2.1. Financial and Economic Reforms (PFM Roadmap)</v>
      </c>
      <c r="E95" s="42" t="s">
        <v>14806</v>
      </c>
      <c r="F95" s="23" t="str">
        <f>VLOOKUP(E95,[3]NPPs!$E$3:$F$191,2,FALSE)</f>
        <v>2.1.C. Increased transparency and accountability</v>
      </c>
      <c r="G95" s="46" t="s">
        <v>14809</v>
      </c>
      <c r="H95" s="33" t="str">
        <f>VLOOKUP(G95,[3]NPPs!$G$3:$H$191,2,FALSE)</f>
        <v>2.1.C.c.  External Audit</v>
      </c>
      <c r="I95" s="34" t="s">
        <v>14792</v>
      </c>
      <c r="J95" s="34" t="s">
        <v>14793</v>
      </c>
      <c r="K95" s="34" t="s">
        <v>14694</v>
      </c>
      <c r="L95" s="35">
        <v>47111</v>
      </c>
      <c r="M95" s="36" t="s">
        <v>14794</v>
      </c>
      <c r="N95" s="28" t="str">
        <f t="shared" si="2"/>
        <v xml:space="preserve">47111 Making Budgets and Aid Work (MBAW) </v>
      </c>
      <c r="O95" s="34">
        <v>81439</v>
      </c>
      <c r="P95" s="34" t="s">
        <v>14774</v>
      </c>
      <c r="Q95" s="34" t="s">
        <v>14697</v>
      </c>
      <c r="R95" s="38"/>
      <c r="S95" s="9" t="str">
        <f t="shared" si="3"/>
        <v>81439 N/A</v>
      </c>
    </row>
    <row r="96" spans="1:19" ht="105" x14ac:dyDescent="0.25">
      <c r="A96" s="32">
        <v>2</v>
      </c>
      <c r="B96" s="33" t="str">
        <f>VLOOKUP(A96,[3]NPPs!$A$3:$B$191,2,FALSE)</f>
        <v xml:space="preserve">2. GOVERNANCE </v>
      </c>
      <c r="C96" s="42">
        <v>2.1</v>
      </c>
      <c r="D96" s="33" t="str">
        <f>VLOOKUP(C96,[3]NPPs!$C$3:$D$191,2,FALSE)</f>
        <v>2.1. Financial and Economic Reforms (PFM Roadmap)</v>
      </c>
      <c r="E96" s="42" t="s">
        <v>14810</v>
      </c>
      <c r="F96" s="23" t="str">
        <f>VLOOKUP(E96,[3]NPPs!$E$3:$F$191,2,FALSE)</f>
        <v>2.1.D. Reforms to improve capacity at line ministries</v>
      </c>
      <c r="G96" s="46" t="s">
        <v>14811</v>
      </c>
      <c r="H96" s="33" t="str">
        <f>VLOOKUP(G96,[3]NPPs!$G$3:$H$191,2,FALSE)</f>
        <v xml:space="preserve">2.1.D.a. Reform to improve capacity of Line Ministries </v>
      </c>
      <c r="I96" s="34" t="s">
        <v>14792</v>
      </c>
      <c r="J96" s="34" t="s">
        <v>14793</v>
      </c>
      <c r="K96" s="34" t="s">
        <v>14694</v>
      </c>
      <c r="L96" s="35">
        <v>47111</v>
      </c>
      <c r="M96" s="36" t="s">
        <v>14794</v>
      </c>
      <c r="N96" s="28" t="str">
        <f t="shared" si="2"/>
        <v xml:space="preserve">47111 Making Budgets and Aid Work (MBAW) </v>
      </c>
      <c r="O96" s="34">
        <v>81439</v>
      </c>
      <c r="P96" s="34" t="s">
        <v>14774</v>
      </c>
      <c r="Q96" s="43" t="s">
        <v>14797</v>
      </c>
      <c r="R96" s="38"/>
      <c r="S96" s="9" t="str">
        <f t="shared" si="3"/>
        <v>81439 Improved Budget planning and management (The budget is comprehensive, policy-based, prepared in an orderly manner, and supportive of the national development strategy)</v>
      </c>
    </row>
    <row r="97" spans="1:19" ht="90" x14ac:dyDescent="0.25">
      <c r="A97" s="32">
        <v>2</v>
      </c>
      <c r="B97" s="33" t="str">
        <f>VLOOKUP(A97,[3]NPPs!$A$3:$B$191,2,FALSE)</f>
        <v xml:space="preserve">2. GOVERNANCE </v>
      </c>
      <c r="C97" s="42">
        <v>2.1</v>
      </c>
      <c r="D97" s="33" t="str">
        <f>VLOOKUP(C97,[3]NPPs!$C$3:$D$191,2,FALSE)</f>
        <v>2.1. Financial and Economic Reforms (PFM Roadmap)</v>
      </c>
      <c r="E97" s="42" t="s">
        <v>14810</v>
      </c>
      <c r="F97" s="23" t="str">
        <f>VLOOKUP(E97,[3]NPPs!$E$3:$F$191,2,FALSE)</f>
        <v>2.1.D. Reforms to improve capacity at line ministries</v>
      </c>
      <c r="G97" s="46" t="s">
        <v>14811</v>
      </c>
      <c r="H97" s="33" t="str">
        <f>VLOOKUP(G97,[3]NPPs!$G$3:$H$191,2,FALSE)</f>
        <v xml:space="preserve">2.1.D.a. Reform to improve capacity of Line Ministries </v>
      </c>
      <c r="I97" s="34" t="s">
        <v>14792</v>
      </c>
      <c r="J97" s="34" t="s">
        <v>14793</v>
      </c>
      <c r="K97" s="34" t="s">
        <v>14694</v>
      </c>
      <c r="L97" s="35">
        <v>47111</v>
      </c>
      <c r="M97" s="36" t="s">
        <v>14794</v>
      </c>
      <c r="N97" s="28" t="str">
        <f t="shared" si="2"/>
        <v xml:space="preserve">47111 Making Budgets and Aid Work (MBAW) </v>
      </c>
      <c r="O97" s="34">
        <v>81439</v>
      </c>
      <c r="P97" s="34" t="s">
        <v>14774</v>
      </c>
      <c r="Q97" s="44" t="s">
        <v>14804</v>
      </c>
      <c r="R97" s="38"/>
      <c r="S97" s="9" t="str">
        <f t="shared" si="3"/>
        <v>81439  Improved Budget Execution and delivery management and sustainable institutional Capacity developed at MoF and Govt. institutions</v>
      </c>
    </row>
    <row r="98" spans="1:19" ht="105" x14ac:dyDescent="0.25">
      <c r="A98" s="32">
        <v>2</v>
      </c>
      <c r="B98" s="33" t="str">
        <f>VLOOKUP(A98,[3]NPPs!$A$3:$B$191,2,FALSE)</f>
        <v xml:space="preserve">2. GOVERNANCE </v>
      </c>
      <c r="C98" s="42">
        <v>2.1</v>
      </c>
      <c r="D98" s="33" t="str">
        <f>VLOOKUP(C98,[3]NPPs!$C$3:$D$191,2,FALSE)</f>
        <v>2.1. Financial and Economic Reforms (PFM Roadmap)</v>
      </c>
      <c r="E98" s="42" t="s">
        <v>14810</v>
      </c>
      <c r="F98" s="23" t="str">
        <f>VLOOKUP(E98,[3]NPPs!$E$3:$F$191,2,FALSE)</f>
        <v>2.1.D. Reforms to improve capacity at line ministries</v>
      </c>
      <c r="G98" s="46" t="s">
        <v>14812</v>
      </c>
      <c r="H98" s="33" t="e">
        <f>VLOOKUP(G98,[3]NPPs!$G$3:$H$191,2,FALSE)</f>
        <v>#N/A</v>
      </c>
      <c r="I98" s="34" t="s">
        <v>14792</v>
      </c>
      <c r="J98" s="34" t="s">
        <v>14793</v>
      </c>
      <c r="K98" s="34" t="s">
        <v>14694</v>
      </c>
      <c r="L98" s="35">
        <v>47111</v>
      </c>
      <c r="M98" s="36" t="s">
        <v>14794</v>
      </c>
      <c r="N98" s="28" t="str">
        <f t="shared" si="2"/>
        <v xml:space="preserve">47111 Making Budgets and Aid Work (MBAW) </v>
      </c>
      <c r="O98" s="34">
        <v>81439</v>
      </c>
      <c r="P98" s="34" t="s">
        <v>14774</v>
      </c>
      <c r="Q98" s="43" t="s">
        <v>14797</v>
      </c>
      <c r="R98" s="38"/>
      <c r="S98" s="9" t="str">
        <f t="shared" si="3"/>
        <v>81439 Improved Budget planning and management (The budget is comprehensive, policy-based, prepared in an orderly manner, and supportive of the national development strategy)</v>
      </c>
    </row>
    <row r="99" spans="1:19" ht="105" x14ac:dyDescent="0.25">
      <c r="A99" s="32">
        <v>2</v>
      </c>
      <c r="B99" s="33" t="str">
        <f>VLOOKUP(A99,[3]NPPs!$A$3:$B$191,2,FALSE)</f>
        <v xml:space="preserve">2. GOVERNANCE </v>
      </c>
      <c r="C99" s="42">
        <v>2.2999999999999998</v>
      </c>
      <c r="D99" s="33" t="str">
        <f>VLOOKUP(C99,[3]NPPs!$C$3:$D$191,2,FALSE)</f>
        <v>2.3. The Afghanistan Program For Efficient And Effective Government</v>
      </c>
      <c r="E99" s="42" t="s">
        <v>14769</v>
      </c>
      <c r="F99" s="23" t="str">
        <f>VLOOKUP(E99,[3]NPPs!$E$3:$F$191,2,FALSE)</f>
        <v>2.3.A. To strengthen policy, legal and regulatory frameworks governing the civil service and Public Administration Reform</v>
      </c>
      <c r="G99" s="46" t="s">
        <v>14813</v>
      </c>
      <c r="H99" s="33" t="str">
        <f>VLOOKUP(G99,[3]NPPs!$G$3:$H$191,2,FALSE)</f>
        <v>2.3.A.a Strengthen the Civil Service and PAR legal / policy environment  -</v>
      </c>
      <c r="I99" s="34" t="s">
        <v>14792</v>
      </c>
      <c r="J99" s="34" t="s">
        <v>14814</v>
      </c>
      <c r="K99" s="34" t="s">
        <v>14815</v>
      </c>
      <c r="L99" s="35">
        <v>58936</v>
      </c>
      <c r="M99" s="36" t="s">
        <v>14816</v>
      </c>
      <c r="N99" s="28" t="str">
        <f t="shared" si="2"/>
        <v>58936 National State Governance Project (NSGP)</v>
      </c>
      <c r="O99" s="34">
        <v>81108</v>
      </c>
      <c r="P99" s="34" t="s">
        <v>14774</v>
      </c>
      <c r="Q99" s="44" t="s">
        <v>14817</v>
      </c>
      <c r="R99" s="38">
        <v>348281</v>
      </c>
      <c r="S99" s="9" t="str">
        <f t="shared" si="3"/>
        <v>81108 An effective organisational and administrative capacity is in place to support the Office of the President (Chief of Staff Office)</v>
      </c>
    </row>
    <row r="100" spans="1:19" ht="108" customHeight="1" x14ac:dyDescent="0.25">
      <c r="A100" s="32">
        <v>2</v>
      </c>
      <c r="B100" s="33" t="str">
        <f>VLOOKUP(A100,[3]NPPs!$A$3:$B$191,2,FALSE)</f>
        <v xml:space="preserve">2. GOVERNANCE </v>
      </c>
      <c r="C100" s="42">
        <v>2.2999999999999998</v>
      </c>
      <c r="D100" s="33" t="str">
        <f>VLOOKUP(C100,[3]NPPs!$C$3:$D$191,2,FALSE)</f>
        <v>2.3. The Afghanistan Program For Efficient And Effective Government</v>
      </c>
      <c r="E100" s="42" t="s">
        <v>14769</v>
      </c>
      <c r="F100" s="23" t="str">
        <f>VLOOKUP(E100,[3]NPPs!$E$3:$F$191,2,FALSE)</f>
        <v>2.3.A. To strengthen policy, legal and regulatory frameworks governing the civil service and Public Administration Reform</v>
      </c>
      <c r="G100" s="46" t="s">
        <v>14813</v>
      </c>
      <c r="H100" s="33" t="str">
        <f>VLOOKUP(G100,[3]NPPs!$G$3:$H$191,2,FALSE)</f>
        <v>2.3.A.a Strengthen the Civil Service and PAR legal / policy environment  -</v>
      </c>
      <c r="I100" s="34" t="s">
        <v>14792</v>
      </c>
      <c r="J100" s="34" t="s">
        <v>14814</v>
      </c>
      <c r="K100" s="34" t="s">
        <v>14815</v>
      </c>
      <c r="L100" s="35">
        <v>58937</v>
      </c>
      <c r="M100" s="36" t="s">
        <v>14816</v>
      </c>
      <c r="N100" s="28" t="str">
        <f t="shared" si="2"/>
        <v>58937 National State Governance Project (NSGP)</v>
      </c>
      <c r="O100" s="34">
        <v>81108</v>
      </c>
      <c r="P100" s="34" t="s">
        <v>14774</v>
      </c>
      <c r="Q100" s="44" t="s">
        <v>14818</v>
      </c>
      <c r="R100" s="38">
        <v>285010</v>
      </c>
      <c r="S100" s="9" t="str">
        <f t="shared" si="3"/>
        <v>81108 The president's office has a functional and competent analytical policy, advisory and communicative capacity to support the office's constitutional mandat and to be accountable to the citizens</v>
      </c>
    </row>
    <row r="101" spans="1:19" ht="90" customHeight="1" x14ac:dyDescent="0.25">
      <c r="A101" s="32">
        <v>2</v>
      </c>
      <c r="B101" s="33" t="str">
        <f>VLOOKUP(A101,[3]NPPs!$A$3:$B$191,2,FALSE)</f>
        <v xml:space="preserve">2. GOVERNANCE </v>
      </c>
      <c r="C101" s="42">
        <v>2.2999999999999998</v>
      </c>
      <c r="D101" s="33" t="str">
        <f>VLOOKUP(C101,[3]NPPs!$C$3:$D$191,2,FALSE)</f>
        <v>2.3. The Afghanistan Program For Efficient And Effective Government</v>
      </c>
      <c r="E101" s="42" t="s">
        <v>14769</v>
      </c>
      <c r="F101" s="23" t="str">
        <f>VLOOKUP(E101,[3]NPPs!$E$3:$F$191,2,FALSE)</f>
        <v>2.3.A. To strengthen policy, legal and regulatory frameworks governing the civil service and Public Administration Reform</v>
      </c>
      <c r="G101" s="46" t="s">
        <v>14813</v>
      </c>
      <c r="H101" s="33" t="str">
        <f>VLOOKUP(G101,[3]NPPs!$G$3:$H$191,2,FALSE)</f>
        <v>2.3.A.a Strengthen the Civil Service and PAR legal / policy environment  -</v>
      </c>
      <c r="I101" s="34" t="s">
        <v>14792</v>
      </c>
      <c r="J101" s="34" t="s">
        <v>14814</v>
      </c>
      <c r="K101" s="34" t="s">
        <v>14815</v>
      </c>
      <c r="L101" s="35">
        <v>58938</v>
      </c>
      <c r="M101" s="36" t="s">
        <v>14816</v>
      </c>
      <c r="N101" s="28" t="str">
        <f t="shared" si="2"/>
        <v>58938 National State Governance Project (NSGP)</v>
      </c>
      <c r="O101" s="34">
        <v>81108</v>
      </c>
      <c r="P101" s="34" t="s">
        <v>14774</v>
      </c>
      <c r="Q101" s="44" t="s">
        <v>14819</v>
      </c>
      <c r="R101" s="38">
        <v>357250</v>
      </c>
      <c r="S101" s="9" t="str">
        <f t="shared" si="3"/>
        <v xml:space="preserve">81108 Capacity of   First Vice-President Office in planning and service delivery improved. </v>
      </c>
    </row>
    <row r="102" spans="1:19" ht="105" x14ac:dyDescent="0.25">
      <c r="A102" s="32">
        <v>2</v>
      </c>
      <c r="B102" s="33" t="str">
        <f>VLOOKUP(A102,[3]NPPs!$A$3:$B$191,2,FALSE)</f>
        <v xml:space="preserve">2. GOVERNANCE </v>
      </c>
      <c r="C102" s="42">
        <v>2.2999999999999998</v>
      </c>
      <c r="D102" s="33" t="str">
        <f>VLOOKUP(C102,[3]NPPs!$C$3:$D$191,2,FALSE)</f>
        <v>2.3. The Afghanistan Program For Efficient And Effective Government</v>
      </c>
      <c r="E102" s="42" t="s">
        <v>14769</v>
      </c>
      <c r="F102" s="23" t="str">
        <f>VLOOKUP(E102,[3]NPPs!$E$3:$F$191,2,FALSE)</f>
        <v>2.3.A. To strengthen policy, legal and regulatory frameworks governing the civil service and Public Administration Reform</v>
      </c>
      <c r="G102" s="46" t="s">
        <v>14813</v>
      </c>
      <c r="H102" s="33" t="str">
        <f>VLOOKUP(G102,[3]NPPs!$G$3:$H$191,2,FALSE)</f>
        <v>2.3.A.a Strengthen the Civil Service and PAR legal / policy environment  -</v>
      </c>
      <c r="I102" s="34" t="s">
        <v>14792</v>
      </c>
      <c r="J102" s="34" t="s">
        <v>14814</v>
      </c>
      <c r="K102" s="34" t="s">
        <v>14815</v>
      </c>
      <c r="L102" s="35">
        <v>58939</v>
      </c>
      <c r="M102" s="36" t="s">
        <v>14816</v>
      </c>
      <c r="N102" s="28" t="str">
        <f t="shared" si="2"/>
        <v>58939 National State Governance Project (NSGP)</v>
      </c>
      <c r="O102" s="34">
        <v>81108</v>
      </c>
      <c r="P102" s="34" t="s">
        <v>14774</v>
      </c>
      <c r="Q102" s="44" t="s">
        <v>14820</v>
      </c>
      <c r="R102" s="38">
        <v>420037.15</v>
      </c>
      <c r="S102" s="9" t="str">
        <f t="shared" si="3"/>
        <v>81108  Strengthened the human and institutional capacity of the Second Vice President to support the President in achieving his mandate.</v>
      </c>
    </row>
    <row r="103" spans="1:19" ht="105" x14ac:dyDescent="0.25">
      <c r="A103" s="32">
        <v>2</v>
      </c>
      <c r="B103" s="33" t="str">
        <f>VLOOKUP(A103,[3]NPPs!$A$3:$B$191,2,FALSE)</f>
        <v xml:space="preserve">2. GOVERNANCE </v>
      </c>
      <c r="C103" s="42">
        <v>2.2999999999999998</v>
      </c>
      <c r="D103" s="33" t="str">
        <f>VLOOKUP(C103,[3]NPPs!$C$3:$D$191,2,FALSE)</f>
        <v>2.3. The Afghanistan Program For Efficient And Effective Government</v>
      </c>
      <c r="E103" s="42" t="s">
        <v>14821</v>
      </c>
      <c r="F103" s="23" t="str">
        <f>VLOOKUP(E103,[3]NPPs!$E$3:$F$191,2,FALSE)</f>
        <v>2.3.B. to increase civil service and public administration operational efficiency and effectiveness at the central, ministry and sub-national levels of government</v>
      </c>
      <c r="G103" s="46" t="s">
        <v>14822</v>
      </c>
      <c r="H103" s="33" t="str">
        <f>VLOOKUP(G103,[3]NPPs!$G$3:$H$191,2,FALSE)</f>
        <v>2.3.B.a Carry out technical capacity assessments (TCA) of priority ministries</v>
      </c>
      <c r="I103" s="34" t="s">
        <v>14792</v>
      </c>
      <c r="J103" s="34" t="s">
        <v>14814</v>
      </c>
      <c r="K103" s="34" t="s">
        <v>14815</v>
      </c>
      <c r="L103" s="35">
        <v>58939</v>
      </c>
      <c r="M103" s="36" t="s">
        <v>14816</v>
      </c>
      <c r="N103" s="28" t="str">
        <f t="shared" si="2"/>
        <v>58939 National State Governance Project (NSGP)</v>
      </c>
      <c r="O103" s="34">
        <v>81108</v>
      </c>
      <c r="P103" s="34" t="s">
        <v>14774</v>
      </c>
      <c r="Q103" s="44" t="s">
        <v>14823</v>
      </c>
      <c r="R103" s="38"/>
      <c r="S103" s="9" t="str">
        <f t="shared" si="3"/>
        <v>81108 NA</v>
      </c>
    </row>
    <row r="104" spans="1:19" ht="105" x14ac:dyDescent="0.25">
      <c r="A104" s="32">
        <v>2</v>
      </c>
      <c r="B104" s="33" t="str">
        <f>VLOOKUP(A104,[3]NPPs!$A$3:$B$191,2,FALSE)</f>
        <v xml:space="preserve">2. GOVERNANCE </v>
      </c>
      <c r="C104" s="42">
        <v>2.2999999999999998</v>
      </c>
      <c r="D104" s="33" t="str">
        <f>VLOOKUP(C104,[3]NPPs!$C$3:$D$191,2,FALSE)</f>
        <v>2.3. The Afghanistan Program For Efficient And Effective Government</v>
      </c>
      <c r="E104" s="42" t="s">
        <v>14821</v>
      </c>
      <c r="F104" s="23" t="str">
        <f>VLOOKUP(E104,[3]NPPs!$E$3:$F$191,2,FALSE)</f>
        <v>2.3.B. to increase civil service and public administration operational efficiency and effectiveness at the central, ministry and sub-national levels of government</v>
      </c>
      <c r="G104" s="46" t="s">
        <v>14824</v>
      </c>
      <c r="H104" s="33" t="e">
        <f>VLOOKUP(G104,[3]NPPs!$G$3:$H$191,2,FALSE)</f>
        <v>#N/A</v>
      </c>
      <c r="I104" s="34" t="s">
        <v>14792</v>
      </c>
      <c r="J104" s="34" t="s">
        <v>14814</v>
      </c>
      <c r="K104" s="34" t="s">
        <v>14815</v>
      </c>
      <c r="L104" s="35">
        <v>58936</v>
      </c>
      <c r="M104" s="36" t="s">
        <v>14816</v>
      </c>
      <c r="N104" s="28" t="str">
        <f t="shared" si="2"/>
        <v>58936 National State Governance Project (NSGP)</v>
      </c>
      <c r="O104" s="34">
        <v>81108</v>
      </c>
      <c r="P104" s="34" t="s">
        <v>14774</v>
      </c>
      <c r="Q104" s="44" t="s">
        <v>14817</v>
      </c>
      <c r="R104" s="38"/>
      <c r="S104" s="9" t="str">
        <f t="shared" si="3"/>
        <v>81108 An effective organisational and administrative capacity is in place to support the Office of the President (Chief of Staff Office)</v>
      </c>
    </row>
    <row r="105" spans="1:19" ht="105" x14ac:dyDescent="0.25">
      <c r="A105" s="32">
        <v>2</v>
      </c>
      <c r="B105" s="33" t="str">
        <f>VLOOKUP(A105,[3]NPPs!$A$3:$B$191,2,FALSE)</f>
        <v xml:space="preserve">2. GOVERNANCE </v>
      </c>
      <c r="C105" s="42">
        <v>2.2999999999999998</v>
      </c>
      <c r="D105" s="33" t="str">
        <f>VLOOKUP(C105,[3]NPPs!$C$3:$D$191,2,FALSE)</f>
        <v>2.3. The Afghanistan Program For Efficient And Effective Government</v>
      </c>
      <c r="E105" s="42" t="s">
        <v>14821</v>
      </c>
      <c r="F105" s="23" t="str">
        <f>VLOOKUP(E105,[3]NPPs!$E$3:$F$191,2,FALSE)</f>
        <v>2.3.B. to increase civil service and public administration operational efficiency and effectiveness at the central, ministry and sub-national levels of government</v>
      </c>
      <c r="G105" s="46" t="s">
        <v>14824</v>
      </c>
      <c r="H105" s="33" t="e">
        <f>VLOOKUP(G105,[3]NPPs!$G$3:$H$191,2,FALSE)</f>
        <v>#N/A</v>
      </c>
      <c r="I105" s="34" t="s">
        <v>14792</v>
      </c>
      <c r="J105" s="34" t="s">
        <v>14814</v>
      </c>
      <c r="K105" s="34" t="s">
        <v>14815</v>
      </c>
      <c r="L105" s="35">
        <v>58937</v>
      </c>
      <c r="M105" s="36" t="s">
        <v>14816</v>
      </c>
      <c r="N105" s="28" t="str">
        <f t="shared" si="2"/>
        <v>58937 National State Governance Project (NSGP)</v>
      </c>
      <c r="O105" s="34">
        <v>81108</v>
      </c>
      <c r="P105" s="34" t="s">
        <v>14774</v>
      </c>
      <c r="Q105" s="44" t="s">
        <v>14818</v>
      </c>
      <c r="R105" s="38"/>
      <c r="S105" s="9" t="str">
        <f t="shared" si="3"/>
        <v>81108 The president's office has a functional and competent analytical policy, advisory and communicative capacity to support the office's constitutional mandat and to be accountable to the citizens</v>
      </c>
    </row>
    <row r="106" spans="1:19" ht="105" x14ac:dyDescent="0.25">
      <c r="A106" s="32">
        <v>2</v>
      </c>
      <c r="B106" s="33" t="str">
        <f>VLOOKUP(A106,[3]NPPs!$A$3:$B$191,2,FALSE)</f>
        <v xml:space="preserve">2. GOVERNANCE </v>
      </c>
      <c r="C106" s="42">
        <v>2.2999999999999998</v>
      </c>
      <c r="D106" s="33" t="str">
        <f>VLOOKUP(C106,[3]NPPs!$C$3:$D$191,2,FALSE)</f>
        <v>2.3. The Afghanistan Program For Efficient And Effective Government</v>
      </c>
      <c r="E106" s="42" t="s">
        <v>14821</v>
      </c>
      <c r="F106" s="23" t="str">
        <f>VLOOKUP(E106,[3]NPPs!$E$3:$F$191,2,FALSE)</f>
        <v>2.3.B. to increase civil service and public administration operational efficiency and effectiveness at the central, ministry and sub-national levels of government</v>
      </c>
      <c r="G106" s="46" t="s">
        <v>14824</v>
      </c>
      <c r="H106" s="33" t="e">
        <f>VLOOKUP(G106,[3]NPPs!$G$3:$H$191,2,FALSE)</f>
        <v>#N/A</v>
      </c>
      <c r="I106" s="34" t="s">
        <v>14792</v>
      </c>
      <c r="J106" s="34" t="s">
        <v>14814</v>
      </c>
      <c r="K106" s="34" t="s">
        <v>14815</v>
      </c>
      <c r="L106" s="35">
        <v>58938</v>
      </c>
      <c r="M106" s="36" t="s">
        <v>14816</v>
      </c>
      <c r="N106" s="28" t="str">
        <f t="shared" si="2"/>
        <v>58938 National State Governance Project (NSGP)</v>
      </c>
      <c r="O106" s="34">
        <v>81108</v>
      </c>
      <c r="P106" s="34" t="s">
        <v>14774</v>
      </c>
      <c r="Q106" s="44" t="s">
        <v>14819</v>
      </c>
      <c r="R106" s="38"/>
      <c r="S106" s="9" t="str">
        <f t="shared" si="3"/>
        <v xml:space="preserve">81108 Capacity of   First Vice-President Office in planning and service delivery improved. </v>
      </c>
    </row>
    <row r="107" spans="1:19" ht="102.75" customHeight="1" x14ac:dyDescent="0.25">
      <c r="A107" s="32">
        <v>2</v>
      </c>
      <c r="B107" s="33" t="str">
        <f>VLOOKUP(A107,[3]NPPs!$A$3:$B$191,2,FALSE)</f>
        <v xml:space="preserve">2. GOVERNANCE </v>
      </c>
      <c r="C107" s="42">
        <v>2.2999999999999998</v>
      </c>
      <c r="D107" s="33" t="str">
        <f>VLOOKUP(C107,[3]NPPs!$C$3:$D$191,2,FALSE)</f>
        <v>2.3. The Afghanistan Program For Efficient And Effective Government</v>
      </c>
      <c r="E107" s="42" t="s">
        <v>14821</v>
      </c>
      <c r="F107" s="23" t="str">
        <f>VLOOKUP(E107,[3]NPPs!$E$3:$F$191,2,FALSE)</f>
        <v>2.3.B. to increase civil service and public administration operational efficiency and effectiveness at the central, ministry and sub-national levels of government</v>
      </c>
      <c r="G107" s="46" t="s">
        <v>14824</v>
      </c>
      <c r="H107" s="33" t="e">
        <f>VLOOKUP(G107,[3]NPPs!$G$3:$H$191,2,FALSE)</f>
        <v>#N/A</v>
      </c>
      <c r="I107" s="34" t="s">
        <v>14792</v>
      </c>
      <c r="J107" s="34" t="s">
        <v>14814</v>
      </c>
      <c r="K107" s="34" t="s">
        <v>14815</v>
      </c>
      <c r="L107" s="35">
        <v>58939</v>
      </c>
      <c r="M107" s="36" t="s">
        <v>14816</v>
      </c>
      <c r="N107" s="28" t="str">
        <f t="shared" si="2"/>
        <v>58939 National State Governance Project (NSGP)</v>
      </c>
      <c r="O107" s="34">
        <v>81108</v>
      </c>
      <c r="P107" s="34" t="s">
        <v>14774</v>
      </c>
      <c r="Q107" s="44" t="s">
        <v>14820</v>
      </c>
      <c r="R107" s="38"/>
      <c r="S107" s="9" t="str">
        <f t="shared" si="3"/>
        <v>81108  Strengthened the human and institutional capacity of the Second Vice President to support the President in achieving his mandate.</v>
      </c>
    </row>
    <row r="108" spans="1:19" ht="105" x14ac:dyDescent="0.25">
      <c r="A108" s="32">
        <v>2</v>
      </c>
      <c r="B108" s="33" t="str">
        <f>VLOOKUP(A108,[3]NPPs!$A$3:$B$191,2,FALSE)</f>
        <v xml:space="preserve">2. GOVERNANCE </v>
      </c>
      <c r="C108" s="42">
        <v>2.2999999999999998</v>
      </c>
      <c r="D108" s="33" t="str">
        <f>VLOOKUP(C108,[3]NPPs!$C$3:$D$191,2,FALSE)</f>
        <v>2.3. The Afghanistan Program For Efficient And Effective Government</v>
      </c>
      <c r="E108" s="42" t="s">
        <v>14821</v>
      </c>
      <c r="F108" s="23" t="str">
        <f>VLOOKUP(E108,[3]NPPs!$E$3:$F$191,2,FALSE)</f>
        <v>2.3.B. to increase civil service and public administration operational efficiency and effectiveness at the central, ministry and sub-national levels of government</v>
      </c>
      <c r="G108" s="46" t="s">
        <v>14825</v>
      </c>
      <c r="H108" s="33" t="str">
        <f>VLOOKUP(G108,[3]NPPs!$G$3:$H$191,2,FALSE)</f>
        <v>2.3.B.c Strengthen Human Resources Management (HRM) performance within priority Ministries and Agencies, at national and subnational levels</v>
      </c>
      <c r="I108" s="34" t="s">
        <v>14792</v>
      </c>
      <c r="J108" s="34" t="s">
        <v>14814</v>
      </c>
      <c r="K108" s="34" t="s">
        <v>14815</v>
      </c>
      <c r="L108" s="35">
        <v>58939</v>
      </c>
      <c r="M108" s="36" t="s">
        <v>14816</v>
      </c>
      <c r="N108" s="28" t="str">
        <f t="shared" si="2"/>
        <v>58939 National State Governance Project (NSGP)</v>
      </c>
      <c r="O108" s="34">
        <v>81108</v>
      </c>
      <c r="P108" s="34" t="s">
        <v>14774</v>
      </c>
      <c r="Q108" s="44" t="s">
        <v>14697</v>
      </c>
      <c r="R108" s="38"/>
      <c r="S108" s="9" t="str">
        <f t="shared" si="3"/>
        <v>81108 N/A</v>
      </c>
    </row>
    <row r="109" spans="1:19" ht="105" x14ac:dyDescent="0.25">
      <c r="A109" s="32">
        <v>2</v>
      </c>
      <c r="B109" s="33" t="str">
        <f>VLOOKUP(A109,[3]NPPs!$A$3:$B$191,2,FALSE)</f>
        <v xml:space="preserve">2. GOVERNANCE </v>
      </c>
      <c r="C109" s="42">
        <v>2.2999999999999998</v>
      </c>
      <c r="D109" s="33" t="str">
        <f>VLOOKUP(C109,[3]NPPs!$C$3:$D$191,2,FALSE)</f>
        <v>2.3. The Afghanistan Program For Efficient And Effective Government</v>
      </c>
      <c r="E109" s="42" t="s">
        <v>14821</v>
      </c>
      <c r="F109" s="23" t="str">
        <f>VLOOKUP(E109,[3]NPPs!$E$3:$F$191,2,FALSE)</f>
        <v>2.3.B. to increase civil service and public administration operational efficiency and effectiveness at the central, ministry and sub-national levels of government</v>
      </c>
      <c r="G109" s="46" t="s">
        <v>14826</v>
      </c>
      <c r="H109" s="33" t="str">
        <f>VLOOKUP(G109,[3]NPPs!$G$3:$H$191,2,FALSE)</f>
        <v>2.3.B.d Upgrade capacities of civil servants: high priority ministries/agencies</v>
      </c>
      <c r="I109" s="34" t="s">
        <v>14792</v>
      </c>
      <c r="J109" s="34" t="s">
        <v>14814</v>
      </c>
      <c r="K109" s="34" t="s">
        <v>14815</v>
      </c>
      <c r="L109" s="35">
        <v>58936</v>
      </c>
      <c r="M109" s="36" t="s">
        <v>14816</v>
      </c>
      <c r="N109" s="28" t="str">
        <f t="shared" si="2"/>
        <v>58936 National State Governance Project (NSGP)</v>
      </c>
      <c r="O109" s="34">
        <v>81108</v>
      </c>
      <c r="P109" s="34" t="s">
        <v>14774</v>
      </c>
      <c r="Q109" s="44" t="s">
        <v>14817</v>
      </c>
      <c r="R109" s="38"/>
      <c r="S109" s="9" t="str">
        <f t="shared" si="3"/>
        <v>81108 An effective organisational and administrative capacity is in place to support the Office of the President (Chief of Staff Office)</v>
      </c>
    </row>
    <row r="110" spans="1:19" ht="105" x14ac:dyDescent="0.25">
      <c r="A110" s="32">
        <v>2</v>
      </c>
      <c r="B110" s="33" t="str">
        <f>VLOOKUP(A110,[3]NPPs!$A$3:$B$191,2,FALSE)</f>
        <v xml:space="preserve">2. GOVERNANCE </v>
      </c>
      <c r="C110" s="42">
        <v>2.2999999999999998</v>
      </c>
      <c r="D110" s="33" t="str">
        <f>VLOOKUP(C110,[3]NPPs!$C$3:$D$191,2,FALSE)</f>
        <v>2.3. The Afghanistan Program For Efficient And Effective Government</v>
      </c>
      <c r="E110" s="42" t="s">
        <v>14821</v>
      </c>
      <c r="F110" s="23" t="str">
        <f>VLOOKUP(E110,[3]NPPs!$E$3:$F$191,2,FALSE)</f>
        <v>2.3.B. to increase civil service and public administration operational efficiency and effectiveness at the central, ministry and sub-national levels of government</v>
      </c>
      <c r="G110" s="46" t="s">
        <v>14827</v>
      </c>
      <c r="H110" s="33" t="str">
        <f>VLOOKUP(G110,[3]NPPs!$G$3:$H$191,2,FALSE)</f>
        <v>2.3.B.e Simplify government business / administrative processes (BPS)</v>
      </c>
      <c r="I110" s="34" t="s">
        <v>14792</v>
      </c>
      <c r="J110" s="34" t="s">
        <v>14814</v>
      </c>
      <c r="K110" s="34" t="s">
        <v>14815</v>
      </c>
      <c r="L110" s="35">
        <v>58939</v>
      </c>
      <c r="M110" s="36" t="s">
        <v>14816</v>
      </c>
      <c r="N110" s="28" t="str">
        <f t="shared" si="2"/>
        <v>58939 National State Governance Project (NSGP)</v>
      </c>
      <c r="O110" s="34">
        <v>81108</v>
      </c>
      <c r="P110" s="34" t="s">
        <v>14774</v>
      </c>
      <c r="Q110" s="44" t="s">
        <v>14697</v>
      </c>
      <c r="R110" s="38"/>
      <c r="S110" s="9" t="str">
        <f t="shared" si="3"/>
        <v>81108 N/A</v>
      </c>
    </row>
    <row r="111" spans="1:19" ht="105" x14ac:dyDescent="0.25">
      <c r="A111" s="32">
        <v>2</v>
      </c>
      <c r="B111" s="33" t="str">
        <f>VLOOKUP(A111,[3]NPPs!$A$3:$B$191,2,FALSE)</f>
        <v xml:space="preserve">2. GOVERNANCE </v>
      </c>
      <c r="C111" s="42">
        <v>2.2999999999999998</v>
      </c>
      <c r="D111" s="33" t="str">
        <f>VLOOKUP(C111,[3]NPPs!$C$3:$D$191,2,FALSE)</f>
        <v>2.3. The Afghanistan Program For Efficient And Effective Government</v>
      </c>
      <c r="E111" s="42" t="s">
        <v>14821</v>
      </c>
      <c r="F111" s="23" t="str">
        <f>VLOOKUP(E111,[3]NPPs!$E$3:$F$191,2,FALSE)</f>
        <v>2.3.B. to increase civil service and public administration operational efficiency and effectiveness at the central, ministry and sub-national levels of government</v>
      </c>
      <c r="G111" s="46" t="s">
        <v>14828</v>
      </c>
      <c r="H111" s="33" t="str">
        <f>VLOOKUP(G111,[3]NPPs!$G$3:$H$191,2,FALSE)</f>
        <v>2.3.B.f Strenghtened government prsence and service delivery in provinces</v>
      </c>
      <c r="I111" s="34" t="s">
        <v>14792</v>
      </c>
      <c r="J111" s="34" t="s">
        <v>14814</v>
      </c>
      <c r="K111" s="34" t="s">
        <v>14815</v>
      </c>
      <c r="L111" s="35">
        <v>58939</v>
      </c>
      <c r="M111" s="36" t="s">
        <v>14816</v>
      </c>
      <c r="N111" s="28" t="str">
        <f t="shared" si="2"/>
        <v>58939 National State Governance Project (NSGP)</v>
      </c>
      <c r="O111" s="34">
        <v>81108</v>
      </c>
      <c r="P111" s="34" t="s">
        <v>14774</v>
      </c>
      <c r="Q111" s="44" t="s">
        <v>14697</v>
      </c>
      <c r="R111" s="38"/>
      <c r="S111" s="9" t="str">
        <f t="shared" si="3"/>
        <v>81108 N/A</v>
      </c>
    </row>
    <row r="112" spans="1:19" ht="105" x14ac:dyDescent="0.25">
      <c r="A112" s="32">
        <v>2</v>
      </c>
      <c r="B112" s="33" t="str">
        <f>VLOOKUP(A112,[3]NPPs!$A$3:$B$191,2,FALSE)</f>
        <v xml:space="preserve">2. GOVERNANCE </v>
      </c>
      <c r="C112" s="42">
        <v>2.2999999999999998</v>
      </c>
      <c r="D112" s="33" t="str">
        <f>VLOOKUP(C112,[3]NPPs!$C$3:$D$191,2,FALSE)</f>
        <v>2.3. The Afghanistan Program For Efficient And Effective Government</v>
      </c>
      <c r="E112" s="42" t="s">
        <v>14821</v>
      </c>
      <c r="F112" s="23" t="str">
        <f>VLOOKUP(E112,[3]NPPs!$E$3:$F$191,2,FALSE)</f>
        <v>2.3.B. to increase civil service and public administration operational efficiency and effectiveness at the central, ministry and sub-national levels of government</v>
      </c>
      <c r="G112" s="46" t="s">
        <v>14829</v>
      </c>
      <c r="H112" s="33" t="str">
        <f>VLOOKUP(G112,[3]NPPs!$G$3:$H$191,2,FALSE)</f>
        <v xml:space="preserve">2.3.B.g Implement gender and equality policies across government  </v>
      </c>
      <c r="I112" s="34" t="s">
        <v>14792</v>
      </c>
      <c r="J112" s="34" t="s">
        <v>14814</v>
      </c>
      <c r="K112" s="34" t="s">
        <v>14815</v>
      </c>
      <c r="L112" s="35">
        <v>58939</v>
      </c>
      <c r="M112" s="36" t="s">
        <v>14816</v>
      </c>
      <c r="N112" s="28" t="str">
        <f t="shared" si="2"/>
        <v>58939 National State Governance Project (NSGP)</v>
      </c>
      <c r="O112" s="34">
        <v>81108</v>
      </c>
      <c r="P112" s="34" t="s">
        <v>14774</v>
      </c>
      <c r="Q112" s="44" t="s">
        <v>14697</v>
      </c>
      <c r="R112" s="38"/>
      <c r="S112" s="9" t="str">
        <f t="shared" si="3"/>
        <v>81108 N/A</v>
      </c>
    </row>
    <row r="113" spans="1:19" ht="105" x14ac:dyDescent="0.25">
      <c r="A113" s="32">
        <v>2</v>
      </c>
      <c r="B113" s="33" t="str">
        <f>VLOOKUP(A113,[3]NPPs!$A$3:$B$191,2,FALSE)</f>
        <v xml:space="preserve">2. GOVERNANCE </v>
      </c>
      <c r="C113" s="42">
        <v>2.2999999999999998</v>
      </c>
      <c r="D113" s="33" t="str">
        <f>VLOOKUP(C113,[3]NPPs!$C$3:$D$191,2,FALSE)</f>
        <v>2.3. The Afghanistan Program For Efficient And Effective Government</v>
      </c>
      <c r="E113" s="42" t="s">
        <v>14821</v>
      </c>
      <c r="F113" s="23" t="str">
        <f>VLOOKUP(E113,[3]NPPs!$E$3:$F$191,2,FALSE)</f>
        <v>2.3.B. to increase civil service and public administration operational efficiency and effectiveness at the central, ministry and sub-national levels of government</v>
      </c>
      <c r="G113" s="46" t="s">
        <v>14830</v>
      </c>
      <c r="H113" s="33" t="str">
        <f>VLOOKUP(G113,[3]NPPs!$G$3:$H$191,2,FALSE)</f>
        <v>2.3.B.h Upgrade and implement the Human Resources Management Information System (HRMIS) across government</v>
      </c>
      <c r="I113" s="34" t="s">
        <v>14792</v>
      </c>
      <c r="J113" s="34" t="s">
        <v>14814</v>
      </c>
      <c r="K113" s="34" t="s">
        <v>14815</v>
      </c>
      <c r="L113" s="35">
        <v>58939</v>
      </c>
      <c r="M113" s="36" t="s">
        <v>14816</v>
      </c>
      <c r="N113" s="28" t="str">
        <f t="shared" si="2"/>
        <v>58939 National State Governance Project (NSGP)</v>
      </c>
      <c r="O113" s="34">
        <v>81108</v>
      </c>
      <c r="P113" s="34" t="s">
        <v>14774</v>
      </c>
      <c r="Q113" s="44" t="s">
        <v>14697</v>
      </c>
      <c r="R113" s="38"/>
      <c r="S113" s="9" t="str">
        <f t="shared" si="3"/>
        <v>81108 N/A</v>
      </c>
    </row>
    <row r="114" spans="1:19" ht="105" x14ac:dyDescent="0.25">
      <c r="A114" s="32">
        <v>2</v>
      </c>
      <c r="B114" s="33" t="str">
        <f>VLOOKUP(A114,[3]NPPs!$A$3:$B$191,2,FALSE)</f>
        <v xml:space="preserve">2. GOVERNANCE </v>
      </c>
      <c r="C114" s="42">
        <v>2.2999999999999998</v>
      </c>
      <c r="D114" s="33" t="str">
        <f>VLOOKUP(C114,[3]NPPs!$C$3:$D$191,2,FALSE)</f>
        <v>2.3. The Afghanistan Program For Efficient And Effective Government</v>
      </c>
      <c r="E114" s="42" t="s">
        <v>14786</v>
      </c>
      <c r="F114" s="23" t="str">
        <f>VLOOKUP(E114,[3]NPPs!$E$3:$F$191,2,FALSE)</f>
        <v>2.3.C. to develop a longer-term vision and strategy for reform of public administration that will meet the future needs of a self-sustaining Afghanistan</v>
      </c>
      <c r="G114" s="46" t="s">
        <v>14831</v>
      </c>
      <c r="H114" s="33" t="e">
        <f>VLOOKUP(G114,[3]NPPs!$G$3:$H$191,2,FALSE)</f>
        <v>#N/A</v>
      </c>
      <c r="I114" s="34" t="s">
        <v>14792</v>
      </c>
      <c r="J114" s="34" t="s">
        <v>14814</v>
      </c>
      <c r="K114" s="34" t="s">
        <v>14815</v>
      </c>
      <c r="L114" s="35">
        <v>58937</v>
      </c>
      <c r="M114" s="36" t="s">
        <v>14816</v>
      </c>
      <c r="N114" s="28" t="str">
        <f t="shared" si="2"/>
        <v>58937 National State Governance Project (NSGP)</v>
      </c>
      <c r="O114" s="34">
        <v>81108</v>
      </c>
      <c r="P114" s="34" t="s">
        <v>14774</v>
      </c>
      <c r="Q114" s="44" t="s">
        <v>14818</v>
      </c>
      <c r="R114" s="38"/>
      <c r="S114" s="9" t="str">
        <f t="shared" si="3"/>
        <v>81108 The president's office has a functional and competent analytical policy, advisory and communicative capacity to support the office's constitutional mandat and to be accountable to the citizens</v>
      </c>
    </row>
    <row r="115" spans="1:19" ht="105" x14ac:dyDescent="0.25">
      <c r="A115" s="32">
        <v>2</v>
      </c>
      <c r="B115" s="33" t="str">
        <f>VLOOKUP(A115,[3]NPPs!$A$3:$B$191,2,FALSE)</f>
        <v xml:space="preserve">2. GOVERNANCE </v>
      </c>
      <c r="C115" s="42">
        <v>2.2999999999999998</v>
      </c>
      <c r="D115" s="33" t="str">
        <f>VLOOKUP(C115,[3]NPPs!$C$3:$D$191,2,FALSE)</f>
        <v>2.3. The Afghanistan Program For Efficient And Effective Government</v>
      </c>
      <c r="E115" s="42" t="s">
        <v>14788</v>
      </c>
      <c r="F115" s="23" t="str">
        <f>VLOOKUP(E115,[3]NPPs!$E$3:$F$191,2,FALSE)</f>
        <v>2.3.D. to strengthen the performance of the IARCSC and its subsidiary bodies through focused capacity development in policy analysis, planning, management, service delivery, facilitation and oversight</v>
      </c>
      <c r="G115" s="46" t="s">
        <v>14832</v>
      </c>
      <c r="H115" s="33" t="str">
        <f>VLOOKUP(G115,[3]NPPs!$G$3:$H$191,2,FALSE)</f>
        <v>2.3.D.a Develop and finalize IARCSC capacity development strategies &amp; plans  -</v>
      </c>
      <c r="I115" s="34" t="s">
        <v>14792</v>
      </c>
      <c r="J115" s="34" t="s">
        <v>14814</v>
      </c>
      <c r="K115" s="34" t="s">
        <v>14815</v>
      </c>
      <c r="L115" s="35">
        <v>58937</v>
      </c>
      <c r="M115" s="36" t="s">
        <v>14816</v>
      </c>
      <c r="N115" s="28" t="str">
        <f t="shared" si="2"/>
        <v>58937 National State Governance Project (NSGP)</v>
      </c>
      <c r="O115" s="34">
        <v>81108</v>
      </c>
      <c r="P115" s="34" t="s">
        <v>14774</v>
      </c>
      <c r="Q115" s="44" t="s">
        <v>14833</v>
      </c>
      <c r="R115" s="38"/>
      <c r="S115" s="9" t="str">
        <f t="shared" si="3"/>
        <v>81108 n/A</v>
      </c>
    </row>
  </sheetData>
  <autoFilter ref="A1:R115"/>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24"/>
  <sheetViews>
    <sheetView showGridLines="0" topLeftCell="A10" zoomScale="85" zoomScaleNormal="85" workbookViewId="0">
      <selection activeCell="E24" sqref="E24"/>
    </sheetView>
  </sheetViews>
  <sheetFormatPr defaultColWidth="9.140625" defaultRowHeight="15" x14ac:dyDescent="0.25"/>
  <cols>
    <col min="1" max="1" width="26" style="9" customWidth="1"/>
    <col min="2" max="2" width="31.42578125" style="9" customWidth="1"/>
    <col min="3" max="3" width="43.5703125" style="9" customWidth="1"/>
    <col min="4" max="4" width="30" customWidth="1"/>
    <col min="5" max="5" width="47.42578125" style="9" customWidth="1"/>
    <col min="6" max="6" width="32.5703125" style="9" customWidth="1"/>
    <col min="7" max="7" width="10.7109375" style="9" bestFit="1" customWidth="1"/>
    <col min="8" max="16384" width="9.140625" style="9"/>
  </cols>
  <sheetData>
    <row r="1" spans="1:7" ht="39" customHeight="1" x14ac:dyDescent="0.3">
      <c r="A1" s="55" t="s">
        <v>14849</v>
      </c>
      <c r="B1" s="56"/>
      <c r="C1" s="57"/>
      <c r="D1" s="58"/>
      <c r="E1" s="59"/>
    </row>
    <row r="2" spans="1:7" ht="32.25" customHeight="1" x14ac:dyDescent="0.25">
      <c r="A2" s="60" t="s">
        <v>14850</v>
      </c>
      <c r="B2" s="61" t="s">
        <v>14851</v>
      </c>
      <c r="C2" s="61" t="s">
        <v>14852</v>
      </c>
      <c r="D2" s="60" t="s">
        <v>14853</v>
      </c>
      <c r="E2" s="62" t="s">
        <v>14854</v>
      </c>
    </row>
    <row r="3" spans="1:7" s="67" customFormat="1" ht="3" customHeight="1" x14ac:dyDescent="0.25">
      <c r="A3" s="63"/>
      <c r="B3" s="64" t="s">
        <v>14627</v>
      </c>
      <c r="C3" s="65"/>
      <c r="D3" s="63"/>
      <c r="E3" s="66"/>
    </row>
    <row r="4" spans="1:7" ht="117.75" customHeight="1" x14ac:dyDescent="0.25">
      <c r="A4" s="68" t="s">
        <v>14855</v>
      </c>
      <c r="B4" s="69" t="s">
        <v>14856</v>
      </c>
      <c r="C4" s="70" t="s">
        <v>14857</v>
      </c>
      <c r="D4" s="68" t="s">
        <v>14858</v>
      </c>
      <c r="E4" s="71" t="s">
        <v>14859</v>
      </c>
      <c r="F4" s="9" t="s">
        <v>14860</v>
      </c>
      <c r="G4" s="9" t="str">
        <f>CONCATENATE(F4,"__",B4)</f>
        <v xml:space="preserve">Context Risks__1.a. Contextual Risks/Safety &amp; Security Situation </v>
      </c>
    </row>
    <row r="5" spans="1:7" ht="124.5" customHeight="1" x14ac:dyDescent="0.25">
      <c r="A5" s="68"/>
      <c r="B5" s="69" t="s">
        <v>14861</v>
      </c>
      <c r="C5" s="70" t="s">
        <v>14862</v>
      </c>
      <c r="D5" s="72"/>
      <c r="E5" s="71" t="s">
        <v>14863</v>
      </c>
    </row>
    <row r="6" spans="1:7" ht="139.5" customHeight="1" x14ac:dyDescent="0.25">
      <c r="A6" s="68"/>
      <c r="B6" s="69" t="s">
        <v>14864</v>
      </c>
      <c r="C6" s="70" t="s">
        <v>14865</v>
      </c>
      <c r="D6" s="72"/>
      <c r="E6" s="71" t="s">
        <v>14866</v>
      </c>
    </row>
    <row r="7" spans="1:7" ht="122.25" customHeight="1" x14ac:dyDescent="0.25">
      <c r="A7" s="68"/>
      <c r="B7" s="69" t="s">
        <v>14867</v>
      </c>
      <c r="C7" s="70" t="s">
        <v>14868</v>
      </c>
      <c r="D7" s="72"/>
      <c r="E7" s="71" t="s">
        <v>14869</v>
      </c>
    </row>
    <row r="8" spans="1:7" ht="105.75" customHeight="1" x14ac:dyDescent="0.25">
      <c r="A8" s="73" t="s">
        <v>14870</v>
      </c>
      <c r="B8" s="74" t="s">
        <v>14871</v>
      </c>
      <c r="C8" s="75" t="s">
        <v>14872</v>
      </c>
      <c r="D8" s="76"/>
      <c r="E8" s="77"/>
    </row>
    <row r="9" spans="1:7" ht="63.75" customHeight="1" x14ac:dyDescent="0.25">
      <c r="A9" s="68"/>
      <c r="B9" s="69" t="s">
        <v>14873</v>
      </c>
      <c r="C9" s="70" t="s">
        <v>14874</v>
      </c>
      <c r="D9" s="72"/>
      <c r="E9" s="71"/>
    </row>
    <row r="10" spans="1:7" ht="39.75" customHeight="1" x14ac:dyDescent="0.25">
      <c r="A10" s="68"/>
      <c r="B10" s="70" t="s">
        <v>14875</v>
      </c>
      <c r="C10" s="70"/>
      <c r="D10" s="68"/>
      <c r="E10" s="71"/>
    </row>
    <row r="11" spans="1:7" ht="79.5" customHeight="1" x14ac:dyDescent="0.25">
      <c r="A11" s="68"/>
      <c r="B11" s="70" t="s">
        <v>14876</v>
      </c>
      <c r="C11" s="70" t="s">
        <v>14877</v>
      </c>
      <c r="D11" s="68"/>
      <c r="E11" s="71"/>
    </row>
    <row r="12" spans="1:7" ht="60" x14ac:dyDescent="0.25">
      <c r="A12" s="78" t="s">
        <v>14878</v>
      </c>
      <c r="B12" s="75" t="s">
        <v>14879</v>
      </c>
      <c r="C12" s="75"/>
      <c r="D12" s="73"/>
      <c r="E12" s="77"/>
    </row>
    <row r="13" spans="1:7" ht="30" x14ac:dyDescent="0.25">
      <c r="A13" s="68"/>
      <c r="B13" s="69" t="s">
        <v>14880</v>
      </c>
      <c r="C13" s="70"/>
      <c r="D13" s="72"/>
      <c r="E13" s="71"/>
    </row>
    <row r="14" spans="1:7" ht="30" x14ac:dyDescent="0.25">
      <c r="A14" s="68"/>
      <c r="B14" s="69" t="s">
        <v>14881</v>
      </c>
      <c r="C14" s="70" t="s">
        <v>14882</v>
      </c>
      <c r="D14" s="72"/>
      <c r="E14" s="71"/>
    </row>
    <row r="15" spans="1:7" ht="36" customHeight="1" x14ac:dyDescent="0.25">
      <c r="A15" s="68"/>
      <c r="B15" s="69" t="s">
        <v>14883</v>
      </c>
      <c r="C15" s="70" t="s">
        <v>14884</v>
      </c>
      <c r="D15" s="72"/>
      <c r="E15" s="71"/>
    </row>
    <row r="16" spans="1:7" ht="30" customHeight="1" x14ac:dyDescent="0.25">
      <c r="A16" s="68"/>
      <c r="B16" s="69" t="s">
        <v>14885</v>
      </c>
      <c r="C16" s="70"/>
      <c r="D16" s="72"/>
      <c r="E16" s="71"/>
    </row>
    <row r="17" spans="1:5" ht="30.75" customHeight="1" x14ac:dyDescent="0.25">
      <c r="A17" s="68"/>
      <c r="B17" s="69" t="s">
        <v>14886</v>
      </c>
      <c r="C17" s="70" t="s">
        <v>14887</v>
      </c>
      <c r="D17" s="72"/>
      <c r="E17" s="71"/>
    </row>
    <row r="18" spans="1:5" ht="27" customHeight="1" x14ac:dyDescent="0.25">
      <c r="A18" s="68"/>
      <c r="B18" s="69" t="s">
        <v>14888</v>
      </c>
      <c r="C18" s="70" t="s">
        <v>14889</v>
      </c>
      <c r="D18" s="72"/>
      <c r="E18" s="71"/>
    </row>
    <row r="19" spans="1:5" ht="31.5" customHeight="1" x14ac:dyDescent="0.25">
      <c r="A19" s="68"/>
      <c r="B19" s="69" t="s">
        <v>14890</v>
      </c>
      <c r="C19" s="70"/>
      <c r="D19" s="72"/>
      <c r="E19" s="71"/>
    </row>
    <row r="20" spans="1:5" ht="25.5" customHeight="1" x14ac:dyDescent="0.25">
      <c r="A20" s="68"/>
      <c r="B20" s="69" t="s">
        <v>14891</v>
      </c>
      <c r="C20" s="70"/>
      <c r="D20" s="72"/>
      <c r="E20" s="71"/>
    </row>
    <row r="21" spans="1:5" ht="35.25" customHeight="1" x14ac:dyDescent="0.25">
      <c r="A21" s="68"/>
      <c r="B21" s="69" t="s">
        <v>14892</v>
      </c>
      <c r="C21" s="70"/>
      <c r="D21" s="72"/>
      <c r="E21" s="71"/>
    </row>
    <row r="22" spans="1:5" ht="40.5" customHeight="1" x14ac:dyDescent="0.25">
      <c r="A22" s="68"/>
      <c r="B22" s="69" t="s">
        <v>14893</v>
      </c>
      <c r="C22" s="71"/>
      <c r="D22" s="53"/>
      <c r="E22" s="71"/>
    </row>
    <row r="23" spans="1:5" ht="34.5" customHeight="1" x14ac:dyDescent="0.25">
      <c r="A23" s="68"/>
      <c r="B23" s="69" t="s">
        <v>14894</v>
      </c>
      <c r="C23" s="71"/>
      <c r="D23" s="53"/>
      <c r="E23" s="71"/>
    </row>
    <row r="24" spans="1:5" ht="30.75" customHeight="1" x14ac:dyDescent="0.25">
      <c r="A24" s="79"/>
      <c r="B24" s="80" t="s">
        <v>14895</v>
      </c>
      <c r="C24" s="81"/>
      <c r="D24" s="82"/>
      <c r="E24" s="81"/>
    </row>
  </sheetData>
  <pageMargins left="0.25" right="0.25" top="0.75" bottom="0.75" header="0.3" footer="0.3"/>
  <pageSetup scale="5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H11"/>
  <sheetViews>
    <sheetView topLeftCell="B1" workbookViewId="0">
      <selection activeCell="H3" sqref="H3"/>
    </sheetView>
  </sheetViews>
  <sheetFormatPr defaultRowHeight="15" x14ac:dyDescent="0.25"/>
  <cols>
    <col min="1" max="1" width="17" customWidth="1"/>
    <col min="2" max="2" width="34.140625" customWidth="1"/>
    <col min="3" max="3" width="12" bestFit="1" customWidth="1"/>
    <col min="4" max="4" width="15.28515625" customWidth="1"/>
    <col min="5" max="5" width="13.5703125" customWidth="1"/>
    <col min="6" max="6" width="48.28515625" customWidth="1"/>
    <col min="7" max="7" width="31.5703125" customWidth="1"/>
    <col min="8" max="8" width="25.7109375" customWidth="1"/>
  </cols>
  <sheetData>
    <row r="1" spans="1:8" x14ac:dyDescent="0.25">
      <c r="A1" s="10" t="s">
        <v>14636</v>
      </c>
    </row>
    <row r="3" spans="1:8" s="11" customFormat="1" x14ac:dyDescent="0.25">
      <c r="A3" s="11" t="s">
        <v>14637</v>
      </c>
      <c r="B3" s="11" t="s">
        <v>14638</v>
      </c>
      <c r="C3" s="11" t="s">
        <v>14639</v>
      </c>
      <c r="D3" s="11" t="s">
        <v>14640</v>
      </c>
      <c r="E3" s="11" t="s">
        <v>14641</v>
      </c>
      <c r="F3" s="11" t="s">
        <v>14</v>
      </c>
      <c r="G3" s="11" t="s">
        <v>14642</v>
      </c>
      <c r="H3" s="11" t="s">
        <v>14643</v>
      </c>
    </row>
    <row r="4" spans="1:8" ht="35.25" customHeight="1" x14ac:dyDescent="0.25">
      <c r="C4" s="12"/>
      <c r="D4" s="12"/>
      <c r="F4" s="9"/>
      <c r="G4" s="9"/>
      <c r="H4" s="9"/>
    </row>
    <row r="5" spans="1:8" ht="35.25" customHeight="1" x14ac:dyDescent="0.25">
      <c r="C5" s="12"/>
      <c r="D5" s="12"/>
      <c r="F5" s="9"/>
      <c r="G5" s="9"/>
      <c r="H5" s="9"/>
    </row>
    <row r="6" spans="1:8" ht="35.25" customHeight="1" x14ac:dyDescent="0.25">
      <c r="C6" s="12"/>
      <c r="D6" s="12"/>
      <c r="F6" s="9"/>
      <c r="G6" s="9"/>
      <c r="H6" s="9"/>
    </row>
    <row r="7" spans="1:8" ht="35.25" customHeight="1" x14ac:dyDescent="0.25">
      <c r="C7" s="12"/>
      <c r="D7" s="12"/>
      <c r="F7" s="9"/>
      <c r="G7" s="9"/>
      <c r="H7" s="9"/>
    </row>
    <row r="8" spans="1:8" ht="35.25" customHeight="1" x14ac:dyDescent="0.25">
      <c r="C8" s="12"/>
      <c r="D8" s="12"/>
      <c r="F8" s="9"/>
      <c r="G8" s="9"/>
      <c r="H8" s="9"/>
    </row>
    <row r="9" spans="1:8" ht="35.25" customHeight="1" x14ac:dyDescent="0.25">
      <c r="C9" s="12"/>
      <c r="D9" s="12"/>
      <c r="F9" s="9"/>
      <c r="G9" s="9"/>
      <c r="H9" s="9"/>
    </row>
    <row r="10" spans="1:8" ht="35.25" customHeight="1" x14ac:dyDescent="0.25">
      <c r="C10" s="12"/>
      <c r="D10" s="12"/>
      <c r="F10" s="9"/>
      <c r="G10" s="9"/>
      <c r="H10" s="9"/>
    </row>
    <row r="11" spans="1:8" ht="35.25" customHeight="1" x14ac:dyDescent="0.25">
      <c r="C11" s="12"/>
      <c r="D11" s="12"/>
      <c r="F11" s="9"/>
      <c r="G11" s="9"/>
      <c r="H11" s="9"/>
    </row>
  </sheetData>
  <pageMargins left="0.25" right="0.25" top="0.75" bottom="0.75" header="0.3" footer="0.3"/>
  <pageSetup paperSize="9" scale="76" fitToHeight="0" orientation="landscape"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316"/>
  <sheetViews>
    <sheetView showGridLines="0" topLeftCell="E1" workbookViewId="0">
      <selection activeCell="K10" sqref="K8:K10"/>
    </sheetView>
  </sheetViews>
  <sheetFormatPr defaultColWidth="10.28515625" defaultRowHeight="15" x14ac:dyDescent="0.3"/>
  <cols>
    <col min="1" max="1" width="9.7109375" style="2" customWidth="1"/>
    <col min="2" max="2" width="37" style="2" bestFit="1" customWidth="1"/>
    <col min="3" max="3" width="20.28515625" style="2" bestFit="1" customWidth="1"/>
    <col min="4" max="4" width="20.28515625" style="2" customWidth="1"/>
    <col min="5" max="5" width="3.140625" style="2" customWidth="1"/>
    <col min="6" max="6" width="36.140625" style="2" bestFit="1" customWidth="1"/>
    <col min="7" max="7" width="10.28515625" style="2" customWidth="1"/>
    <col min="8" max="8" width="14.7109375" style="2" customWidth="1"/>
    <col min="9" max="9" width="67.42578125" style="2" customWidth="1"/>
    <col min="10" max="10" width="27.85546875" style="2" customWidth="1"/>
    <col min="11" max="11" width="12.5703125" style="2" bestFit="1" customWidth="1"/>
    <col min="12" max="255" width="10.28515625" style="2"/>
    <col min="256" max="256" width="9.7109375" style="2" customWidth="1"/>
    <col min="257" max="257" width="37" style="2" bestFit="1" customWidth="1"/>
    <col min="258" max="258" width="20.28515625" style="2" bestFit="1" customWidth="1"/>
    <col min="259" max="259" width="20.28515625" style="2" customWidth="1"/>
    <col min="260" max="511" width="10.28515625" style="2"/>
    <col min="512" max="512" width="9.7109375" style="2" customWidth="1"/>
    <col min="513" max="513" width="37" style="2" bestFit="1" customWidth="1"/>
    <col min="514" max="514" width="20.28515625" style="2" bestFit="1" customWidth="1"/>
    <col min="515" max="515" width="20.28515625" style="2" customWidth="1"/>
    <col min="516" max="767" width="10.28515625" style="2"/>
    <col min="768" max="768" width="9.7109375" style="2" customWidth="1"/>
    <col min="769" max="769" width="37" style="2" bestFit="1" customWidth="1"/>
    <col min="770" max="770" width="20.28515625" style="2" bestFit="1" customWidth="1"/>
    <col min="771" max="771" width="20.28515625" style="2" customWidth="1"/>
    <col min="772" max="1023" width="10.28515625" style="2"/>
    <col min="1024" max="1024" width="9.7109375" style="2" customWidth="1"/>
    <col min="1025" max="1025" width="37" style="2" bestFit="1" customWidth="1"/>
    <col min="1026" max="1026" width="20.28515625" style="2" bestFit="1" customWidth="1"/>
    <col min="1027" max="1027" width="20.28515625" style="2" customWidth="1"/>
    <col min="1028" max="1279" width="10.28515625" style="2"/>
    <col min="1280" max="1280" width="9.7109375" style="2" customWidth="1"/>
    <col min="1281" max="1281" width="37" style="2" bestFit="1" customWidth="1"/>
    <col min="1282" max="1282" width="20.28515625" style="2" bestFit="1" customWidth="1"/>
    <col min="1283" max="1283" width="20.28515625" style="2" customWidth="1"/>
    <col min="1284" max="1535" width="10.28515625" style="2"/>
    <col min="1536" max="1536" width="9.7109375" style="2" customWidth="1"/>
    <col min="1537" max="1537" width="37" style="2" bestFit="1" customWidth="1"/>
    <col min="1538" max="1538" width="20.28515625" style="2" bestFit="1" customWidth="1"/>
    <col min="1539" max="1539" width="20.28515625" style="2" customWidth="1"/>
    <col min="1540" max="1791" width="10.28515625" style="2"/>
    <col min="1792" max="1792" width="9.7109375" style="2" customWidth="1"/>
    <col min="1793" max="1793" width="37" style="2" bestFit="1" customWidth="1"/>
    <col min="1794" max="1794" width="20.28515625" style="2" bestFit="1" customWidth="1"/>
    <col min="1795" max="1795" width="20.28515625" style="2" customWidth="1"/>
    <col min="1796" max="2047" width="10.28515625" style="2"/>
    <col min="2048" max="2048" width="9.7109375" style="2" customWidth="1"/>
    <col min="2049" max="2049" width="37" style="2" bestFit="1" customWidth="1"/>
    <col min="2050" max="2050" width="20.28515625" style="2" bestFit="1" customWidth="1"/>
    <col min="2051" max="2051" width="20.28515625" style="2" customWidth="1"/>
    <col min="2052" max="2303" width="10.28515625" style="2"/>
    <col min="2304" max="2304" width="9.7109375" style="2" customWidth="1"/>
    <col min="2305" max="2305" width="37" style="2" bestFit="1" customWidth="1"/>
    <col min="2306" max="2306" width="20.28515625" style="2" bestFit="1" customWidth="1"/>
    <col min="2307" max="2307" width="20.28515625" style="2" customWidth="1"/>
    <col min="2308" max="2559" width="10.28515625" style="2"/>
    <col min="2560" max="2560" width="9.7109375" style="2" customWidth="1"/>
    <col min="2561" max="2561" width="37" style="2" bestFit="1" customWidth="1"/>
    <col min="2562" max="2562" width="20.28515625" style="2" bestFit="1" customWidth="1"/>
    <col min="2563" max="2563" width="20.28515625" style="2" customWidth="1"/>
    <col min="2564" max="2815" width="10.28515625" style="2"/>
    <col min="2816" max="2816" width="9.7109375" style="2" customWidth="1"/>
    <col min="2817" max="2817" width="37" style="2" bestFit="1" customWidth="1"/>
    <col min="2818" max="2818" width="20.28515625" style="2" bestFit="1" customWidth="1"/>
    <col min="2819" max="2819" width="20.28515625" style="2" customWidth="1"/>
    <col min="2820" max="3071" width="10.28515625" style="2"/>
    <col min="3072" max="3072" width="9.7109375" style="2" customWidth="1"/>
    <col min="3073" max="3073" width="37" style="2" bestFit="1" customWidth="1"/>
    <col min="3074" max="3074" width="20.28515625" style="2" bestFit="1" customWidth="1"/>
    <col min="3075" max="3075" width="20.28515625" style="2" customWidth="1"/>
    <col min="3076" max="3327" width="10.28515625" style="2"/>
    <col min="3328" max="3328" width="9.7109375" style="2" customWidth="1"/>
    <col min="3329" max="3329" width="37" style="2" bestFit="1" customWidth="1"/>
    <col min="3330" max="3330" width="20.28515625" style="2" bestFit="1" customWidth="1"/>
    <col min="3331" max="3331" width="20.28515625" style="2" customWidth="1"/>
    <col min="3332" max="3583" width="10.28515625" style="2"/>
    <col min="3584" max="3584" width="9.7109375" style="2" customWidth="1"/>
    <col min="3585" max="3585" width="37" style="2" bestFit="1" customWidth="1"/>
    <col min="3586" max="3586" width="20.28515625" style="2" bestFit="1" customWidth="1"/>
    <col min="3587" max="3587" width="20.28515625" style="2" customWidth="1"/>
    <col min="3588" max="3839" width="10.28515625" style="2"/>
    <col min="3840" max="3840" width="9.7109375" style="2" customWidth="1"/>
    <col min="3841" max="3841" width="37" style="2" bestFit="1" customWidth="1"/>
    <col min="3842" max="3842" width="20.28515625" style="2" bestFit="1" customWidth="1"/>
    <col min="3843" max="3843" width="20.28515625" style="2" customWidth="1"/>
    <col min="3844" max="4095" width="10.28515625" style="2"/>
    <col min="4096" max="4096" width="9.7109375" style="2" customWidth="1"/>
    <col min="4097" max="4097" width="37" style="2" bestFit="1" customWidth="1"/>
    <col min="4098" max="4098" width="20.28515625" style="2" bestFit="1" customWidth="1"/>
    <col min="4099" max="4099" width="20.28515625" style="2" customWidth="1"/>
    <col min="4100" max="4351" width="10.28515625" style="2"/>
    <col min="4352" max="4352" width="9.7109375" style="2" customWidth="1"/>
    <col min="4353" max="4353" width="37" style="2" bestFit="1" customWidth="1"/>
    <col min="4354" max="4354" width="20.28515625" style="2" bestFit="1" customWidth="1"/>
    <col min="4355" max="4355" width="20.28515625" style="2" customWidth="1"/>
    <col min="4356" max="4607" width="10.28515625" style="2"/>
    <col min="4608" max="4608" width="9.7109375" style="2" customWidth="1"/>
    <col min="4609" max="4609" width="37" style="2" bestFit="1" customWidth="1"/>
    <col min="4610" max="4610" width="20.28515625" style="2" bestFit="1" customWidth="1"/>
    <col min="4611" max="4611" width="20.28515625" style="2" customWidth="1"/>
    <col min="4612" max="4863" width="10.28515625" style="2"/>
    <col min="4864" max="4864" width="9.7109375" style="2" customWidth="1"/>
    <col min="4865" max="4865" width="37" style="2" bestFit="1" customWidth="1"/>
    <col min="4866" max="4866" width="20.28515625" style="2" bestFit="1" customWidth="1"/>
    <col min="4867" max="4867" width="20.28515625" style="2" customWidth="1"/>
    <col min="4868" max="5119" width="10.28515625" style="2"/>
    <col min="5120" max="5120" width="9.7109375" style="2" customWidth="1"/>
    <col min="5121" max="5121" width="37" style="2" bestFit="1" customWidth="1"/>
    <col min="5122" max="5122" width="20.28515625" style="2" bestFit="1" customWidth="1"/>
    <col min="5123" max="5123" width="20.28515625" style="2" customWidth="1"/>
    <col min="5124" max="5375" width="10.28515625" style="2"/>
    <col min="5376" max="5376" width="9.7109375" style="2" customWidth="1"/>
    <col min="5377" max="5377" width="37" style="2" bestFit="1" customWidth="1"/>
    <col min="5378" max="5378" width="20.28515625" style="2" bestFit="1" customWidth="1"/>
    <col min="5379" max="5379" width="20.28515625" style="2" customWidth="1"/>
    <col min="5380" max="5631" width="10.28515625" style="2"/>
    <col min="5632" max="5632" width="9.7109375" style="2" customWidth="1"/>
    <col min="5633" max="5633" width="37" style="2" bestFit="1" customWidth="1"/>
    <col min="5634" max="5634" width="20.28515625" style="2" bestFit="1" customWidth="1"/>
    <col min="5635" max="5635" width="20.28515625" style="2" customWidth="1"/>
    <col min="5636" max="5887" width="10.28515625" style="2"/>
    <col min="5888" max="5888" width="9.7109375" style="2" customWidth="1"/>
    <col min="5889" max="5889" width="37" style="2" bestFit="1" customWidth="1"/>
    <col min="5890" max="5890" width="20.28515625" style="2" bestFit="1" customWidth="1"/>
    <col min="5891" max="5891" width="20.28515625" style="2" customWidth="1"/>
    <col min="5892" max="6143" width="10.28515625" style="2"/>
    <col min="6144" max="6144" width="9.7109375" style="2" customWidth="1"/>
    <col min="6145" max="6145" width="37" style="2" bestFit="1" customWidth="1"/>
    <col min="6146" max="6146" width="20.28515625" style="2" bestFit="1" customWidth="1"/>
    <col min="6147" max="6147" width="20.28515625" style="2" customWidth="1"/>
    <col min="6148" max="6399" width="10.28515625" style="2"/>
    <col min="6400" max="6400" width="9.7109375" style="2" customWidth="1"/>
    <col min="6401" max="6401" width="37" style="2" bestFit="1" customWidth="1"/>
    <col min="6402" max="6402" width="20.28515625" style="2" bestFit="1" customWidth="1"/>
    <col min="6403" max="6403" width="20.28515625" style="2" customWidth="1"/>
    <col min="6404" max="6655" width="10.28515625" style="2"/>
    <col min="6656" max="6656" width="9.7109375" style="2" customWidth="1"/>
    <col min="6657" max="6657" width="37" style="2" bestFit="1" customWidth="1"/>
    <col min="6658" max="6658" width="20.28515625" style="2" bestFit="1" customWidth="1"/>
    <col min="6659" max="6659" width="20.28515625" style="2" customWidth="1"/>
    <col min="6660" max="6911" width="10.28515625" style="2"/>
    <col min="6912" max="6912" width="9.7109375" style="2" customWidth="1"/>
    <col min="6913" max="6913" width="37" style="2" bestFit="1" customWidth="1"/>
    <col min="6914" max="6914" width="20.28515625" style="2" bestFit="1" customWidth="1"/>
    <col min="6915" max="6915" width="20.28515625" style="2" customWidth="1"/>
    <col min="6916" max="7167" width="10.28515625" style="2"/>
    <col min="7168" max="7168" width="9.7109375" style="2" customWidth="1"/>
    <col min="7169" max="7169" width="37" style="2" bestFit="1" customWidth="1"/>
    <col min="7170" max="7170" width="20.28515625" style="2" bestFit="1" customWidth="1"/>
    <col min="7171" max="7171" width="20.28515625" style="2" customWidth="1"/>
    <col min="7172" max="7423" width="10.28515625" style="2"/>
    <col min="7424" max="7424" width="9.7109375" style="2" customWidth="1"/>
    <col min="7425" max="7425" width="37" style="2" bestFit="1" customWidth="1"/>
    <col min="7426" max="7426" width="20.28515625" style="2" bestFit="1" customWidth="1"/>
    <col min="7427" max="7427" width="20.28515625" style="2" customWidth="1"/>
    <col min="7428" max="7679" width="10.28515625" style="2"/>
    <col min="7680" max="7680" width="9.7109375" style="2" customWidth="1"/>
    <col min="7681" max="7681" width="37" style="2" bestFit="1" customWidth="1"/>
    <col min="7682" max="7682" width="20.28515625" style="2" bestFit="1" customWidth="1"/>
    <col min="7683" max="7683" width="20.28515625" style="2" customWidth="1"/>
    <col min="7684" max="7935" width="10.28515625" style="2"/>
    <col min="7936" max="7936" width="9.7109375" style="2" customWidth="1"/>
    <col min="7937" max="7937" width="37" style="2" bestFit="1" customWidth="1"/>
    <col min="7938" max="7938" width="20.28515625" style="2" bestFit="1" customWidth="1"/>
    <col min="7939" max="7939" width="20.28515625" style="2" customWidth="1"/>
    <col min="7940" max="8191" width="10.28515625" style="2"/>
    <col min="8192" max="8192" width="9.7109375" style="2" customWidth="1"/>
    <col min="8193" max="8193" width="37" style="2" bestFit="1" customWidth="1"/>
    <col min="8194" max="8194" width="20.28515625" style="2" bestFit="1" customWidth="1"/>
    <col min="8195" max="8195" width="20.28515625" style="2" customWidth="1"/>
    <col min="8196" max="8447" width="10.28515625" style="2"/>
    <col min="8448" max="8448" width="9.7109375" style="2" customWidth="1"/>
    <col min="8449" max="8449" width="37" style="2" bestFit="1" customWidth="1"/>
    <col min="8450" max="8450" width="20.28515625" style="2" bestFit="1" customWidth="1"/>
    <col min="8451" max="8451" width="20.28515625" style="2" customWidth="1"/>
    <col min="8452" max="8703" width="10.28515625" style="2"/>
    <col min="8704" max="8704" width="9.7109375" style="2" customWidth="1"/>
    <col min="8705" max="8705" width="37" style="2" bestFit="1" customWidth="1"/>
    <col min="8706" max="8706" width="20.28515625" style="2" bestFit="1" customWidth="1"/>
    <col min="8707" max="8707" width="20.28515625" style="2" customWidth="1"/>
    <col min="8708" max="8959" width="10.28515625" style="2"/>
    <col min="8960" max="8960" width="9.7109375" style="2" customWidth="1"/>
    <col min="8961" max="8961" width="37" style="2" bestFit="1" customWidth="1"/>
    <col min="8962" max="8962" width="20.28515625" style="2" bestFit="1" customWidth="1"/>
    <col min="8963" max="8963" width="20.28515625" style="2" customWidth="1"/>
    <col min="8964" max="9215" width="10.28515625" style="2"/>
    <col min="9216" max="9216" width="9.7109375" style="2" customWidth="1"/>
    <col min="9217" max="9217" width="37" style="2" bestFit="1" customWidth="1"/>
    <col min="9218" max="9218" width="20.28515625" style="2" bestFit="1" customWidth="1"/>
    <col min="9219" max="9219" width="20.28515625" style="2" customWidth="1"/>
    <col min="9220" max="9471" width="10.28515625" style="2"/>
    <col min="9472" max="9472" width="9.7109375" style="2" customWidth="1"/>
    <col min="9473" max="9473" width="37" style="2" bestFit="1" customWidth="1"/>
    <col min="9474" max="9474" width="20.28515625" style="2" bestFit="1" customWidth="1"/>
    <col min="9475" max="9475" width="20.28515625" style="2" customWidth="1"/>
    <col min="9476" max="9727" width="10.28515625" style="2"/>
    <col min="9728" max="9728" width="9.7109375" style="2" customWidth="1"/>
    <col min="9729" max="9729" width="37" style="2" bestFit="1" customWidth="1"/>
    <col min="9730" max="9730" width="20.28515625" style="2" bestFit="1" customWidth="1"/>
    <col min="9731" max="9731" width="20.28515625" style="2" customWidth="1"/>
    <col min="9732" max="9983" width="10.28515625" style="2"/>
    <col min="9984" max="9984" width="9.7109375" style="2" customWidth="1"/>
    <col min="9985" max="9985" width="37" style="2" bestFit="1" customWidth="1"/>
    <col min="9986" max="9986" width="20.28515625" style="2" bestFit="1" customWidth="1"/>
    <col min="9987" max="9987" width="20.28515625" style="2" customWidth="1"/>
    <col min="9988" max="10239" width="10.28515625" style="2"/>
    <col min="10240" max="10240" width="9.7109375" style="2" customWidth="1"/>
    <col min="10241" max="10241" width="37" style="2" bestFit="1" customWidth="1"/>
    <col min="10242" max="10242" width="20.28515625" style="2" bestFit="1" customWidth="1"/>
    <col min="10243" max="10243" width="20.28515625" style="2" customWidth="1"/>
    <col min="10244" max="10495" width="10.28515625" style="2"/>
    <col min="10496" max="10496" width="9.7109375" style="2" customWidth="1"/>
    <col min="10497" max="10497" width="37" style="2" bestFit="1" customWidth="1"/>
    <col min="10498" max="10498" width="20.28515625" style="2" bestFit="1" customWidth="1"/>
    <col min="10499" max="10499" width="20.28515625" style="2" customWidth="1"/>
    <col min="10500" max="10751" width="10.28515625" style="2"/>
    <col min="10752" max="10752" width="9.7109375" style="2" customWidth="1"/>
    <col min="10753" max="10753" width="37" style="2" bestFit="1" customWidth="1"/>
    <col min="10754" max="10754" width="20.28515625" style="2" bestFit="1" customWidth="1"/>
    <col min="10755" max="10755" width="20.28515625" style="2" customWidth="1"/>
    <col min="10756" max="11007" width="10.28515625" style="2"/>
    <col min="11008" max="11008" width="9.7109375" style="2" customWidth="1"/>
    <col min="11009" max="11009" width="37" style="2" bestFit="1" customWidth="1"/>
    <col min="11010" max="11010" width="20.28515625" style="2" bestFit="1" customWidth="1"/>
    <col min="11011" max="11011" width="20.28515625" style="2" customWidth="1"/>
    <col min="11012" max="11263" width="10.28515625" style="2"/>
    <col min="11264" max="11264" width="9.7109375" style="2" customWidth="1"/>
    <col min="11265" max="11265" width="37" style="2" bestFit="1" customWidth="1"/>
    <col min="11266" max="11266" width="20.28515625" style="2" bestFit="1" customWidth="1"/>
    <col min="11267" max="11267" width="20.28515625" style="2" customWidth="1"/>
    <col min="11268" max="11519" width="10.28515625" style="2"/>
    <col min="11520" max="11520" width="9.7109375" style="2" customWidth="1"/>
    <col min="11521" max="11521" width="37" style="2" bestFit="1" customWidth="1"/>
    <col min="11522" max="11522" width="20.28515625" style="2" bestFit="1" customWidth="1"/>
    <col min="11523" max="11523" width="20.28515625" style="2" customWidth="1"/>
    <col min="11524" max="11775" width="10.28515625" style="2"/>
    <col min="11776" max="11776" width="9.7109375" style="2" customWidth="1"/>
    <col min="11777" max="11777" width="37" style="2" bestFit="1" customWidth="1"/>
    <col min="11778" max="11778" width="20.28515625" style="2" bestFit="1" customWidth="1"/>
    <col min="11779" max="11779" width="20.28515625" style="2" customWidth="1"/>
    <col min="11780" max="12031" width="10.28515625" style="2"/>
    <col min="12032" max="12032" width="9.7109375" style="2" customWidth="1"/>
    <col min="12033" max="12033" width="37" style="2" bestFit="1" customWidth="1"/>
    <col min="12034" max="12034" width="20.28515625" style="2" bestFit="1" customWidth="1"/>
    <col min="12035" max="12035" width="20.28515625" style="2" customWidth="1"/>
    <col min="12036" max="12287" width="10.28515625" style="2"/>
    <col min="12288" max="12288" width="9.7109375" style="2" customWidth="1"/>
    <col min="12289" max="12289" width="37" style="2" bestFit="1" customWidth="1"/>
    <col min="12290" max="12290" width="20.28515625" style="2" bestFit="1" customWidth="1"/>
    <col min="12291" max="12291" width="20.28515625" style="2" customWidth="1"/>
    <col min="12292" max="12543" width="10.28515625" style="2"/>
    <col min="12544" max="12544" width="9.7109375" style="2" customWidth="1"/>
    <col min="12545" max="12545" width="37" style="2" bestFit="1" customWidth="1"/>
    <col min="12546" max="12546" width="20.28515625" style="2" bestFit="1" customWidth="1"/>
    <col min="12547" max="12547" width="20.28515625" style="2" customWidth="1"/>
    <col min="12548" max="12799" width="10.28515625" style="2"/>
    <col min="12800" max="12800" width="9.7109375" style="2" customWidth="1"/>
    <col min="12801" max="12801" width="37" style="2" bestFit="1" customWidth="1"/>
    <col min="12802" max="12802" width="20.28515625" style="2" bestFit="1" customWidth="1"/>
    <col min="12803" max="12803" width="20.28515625" style="2" customWidth="1"/>
    <col min="12804" max="13055" width="10.28515625" style="2"/>
    <col min="13056" max="13056" width="9.7109375" style="2" customWidth="1"/>
    <col min="13057" max="13057" width="37" style="2" bestFit="1" customWidth="1"/>
    <col min="13058" max="13058" width="20.28515625" style="2" bestFit="1" customWidth="1"/>
    <col min="13059" max="13059" width="20.28515625" style="2" customWidth="1"/>
    <col min="13060" max="13311" width="10.28515625" style="2"/>
    <col min="13312" max="13312" width="9.7109375" style="2" customWidth="1"/>
    <col min="13313" max="13313" width="37" style="2" bestFit="1" customWidth="1"/>
    <col min="13314" max="13314" width="20.28515625" style="2" bestFit="1" customWidth="1"/>
    <col min="13315" max="13315" width="20.28515625" style="2" customWidth="1"/>
    <col min="13316" max="13567" width="10.28515625" style="2"/>
    <col min="13568" max="13568" width="9.7109375" style="2" customWidth="1"/>
    <col min="13569" max="13569" width="37" style="2" bestFit="1" customWidth="1"/>
    <col min="13570" max="13570" width="20.28515625" style="2" bestFit="1" customWidth="1"/>
    <col min="13571" max="13571" width="20.28515625" style="2" customWidth="1"/>
    <col min="13572" max="13823" width="10.28515625" style="2"/>
    <col min="13824" max="13824" width="9.7109375" style="2" customWidth="1"/>
    <col min="13825" max="13825" width="37" style="2" bestFit="1" customWidth="1"/>
    <col min="13826" max="13826" width="20.28515625" style="2" bestFit="1" customWidth="1"/>
    <col min="13827" max="13827" width="20.28515625" style="2" customWidth="1"/>
    <col min="13828" max="14079" width="10.28515625" style="2"/>
    <col min="14080" max="14080" width="9.7109375" style="2" customWidth="1"/>
    <col min="14081" max="14081" width="37" style="2" bestFit="1" customWidth="1"/>
    <col min="14082" max="14082" width="20.28515625" style="2" bestFit="1" customWidth="1"/>
    <col min="14083" max="14083" width="20.28515625" style="2" customWidth="1"/>
    <col min="14084" max="14335" width="10.28515625" style="2"/>
    <col min="14336" max="14336" width="9.7109375" style="2" customWidth="1"/>
    <col min="14337" max="14337" width="37" style="2" bestFit="1" customWidth="1"/>
    <col min="14338" max="14338" width="20.28515625" style="2" bestFit="1" customWidth="1"/>
    <col min="14339" max="14339" width="20.28515625" style="2" customWidth="1"/>
    <col min="14340" max="14591" width="10.28515625" style="2"/>
    <col min="14592" max="14592" width="9.7109375" style="2" customWidth="1"/>
    <col min="14593" max="14593" width="37" style="2" bestFit="1" customWidth="1"/>
    <col min="14594" max="14594" width="20.28515625" style="2" bestFit="1" customWidth="1"/>
    <col min="14595" max="14595" width="20.28515625" style="2" customWidth="1"/>
    <col min="14596" max="14847" width="10.28515625" style="2"/>
    <col min="14848" max="14848" width="9.7109375" style="2" customWidth="1"/>
    <col min="14849" max="14849" width="37" style="2" bestFit="1" customWidth="1"/>
    <col min="14850" max="14850" width="20.28515625" style="2" bestFit="1" customWidth="1"/>
    <col min="14851" max="14851" width="20.28515625" style="2" customWidth="1"/>
    <col min="14852" max="15103" width="10.28515625" style="2"/>
    <col min="15104" max="15104" width="9.7109375" style="2" customWidth="1"/>
    <col min="15105" max="15105" width="37" style="2" bestFit="1" customWidth="1"/>
    <col min="15106" max="15106" width="20.28515625" style="2" bestFit="1" customWidth="1"/>
    <col min="15107" max="15107" width="20.28515625" style="2" customWidth="1"/>
    <col min="15108" max="15359" width="10.28515625" style="2"/>
    <col min="15360" max="15360" width="9.7109375" style="2" customWidth="1"/>
    <col min="15361" max="15361" width="37" style="2" bestFit="1" customWidth="1"/>
    <col min="15362" max="15362" width="20.28515625" style="2" bestFit="1" customWidth="1"/>
    <col min="15363" max="15363" width="20.28515625" style="2" customWidth="1"/>
    <col min="15364" max="15615" width="10.28515625" style="2"/>
    <col min="15616" max="15616" width="9.7109375" style="2" customWidth="1"/>
    <col min="15617" max="15617" width="37" style="2" bestFit="1" customWidth="1"/>
    <col min="15618" max="15618" width="20.28515625" style="2" bestFit="1" customWidth="1"/>
    <col min="15619" max="15619" width="20.28515625" style="2" customWidth="1"/>
    <col min="15620" max="15871" width="10.28515625" style="2"/>
    <col min="15872" max="15872" width="9.7109375" style="2" customWidth="1"/>
    <col min="15873" max="15873" width="37" style="2" bestFit="1" customWidth="1"/>
    <col min="15874" max="15874" width="20.28515625" style="2" bestFit="1" customWidth="1"/>
    <col min="15875" max="15875" width="20.28515625" style="2" customWidth="1"/>
    <col min="15876" max="16127" width="10.28515625" style="2"/>
    <col min="16128" max="16128" width="9.7109375" style="2" customWidth="1"/>
    <col min="16129" max="16129" width="37" style="2" bestFit="1" customWidth="1"/>
    <col min="16130" max="16130" width="20.28515625" style="2" bestFit="1" customWidth="1"/>
    <col min="16131" max="16131" width="20.28515625" style="2" customWidth="1"/>
    <col min="16132" max="16384" width="10.28515625" style="2"/>
  </cols>
  <sheetData>
    <row r="1" spans="1:11" ht="16.5" thickTop="1" thickBot="1" x14ac:dyDescent="0.35">
      <c r="A1" s="1" t="s">
        <v>12</v>
      </c>
      <c r="C1" s="3" t="s">
        <v>13</v>
      </c>
    </row>
    <row r="2" spans="1:11" ht="16.5" thickTop="1" thickBot="1" x14ac:dyDescent="0.35">
      <c r="A2" s="4" t="s">
        <v>5</v>
      </c>
      <c r="B2" s="4" t="s">
        <v>14</v>
      </c>
      <c r="C2" s="4" t="s">
        <v>15</v>
      </c>
      <c r="D2" s="4" t="s">
        <v>5</v>
      </c>
      <c r="F2" s="4" t="s">
        <v>7</v>
      </c>
    </row>
    <row r="3" spans="1:11" ht="16.5" thickTop="1" x14ac:dyDescent="0.3">
      <c r="A3" s="5" t="s">
        <v>16</v>
      </c>
      <c r="B3" s="5" t="s">
        <v>17</v>
      </c>
      <c r="C3" s="5" t="s">
        <v>18</v>
      </c>
      <c r="D3" s="6" t="s">
        <v>19</v>
      </c>
      <c r="F3" s="2" t="s">
        <v>20</v>
      </c>
      <c r="G3" s="7">
        <v>42005</v>
      </c>
      <c r="H3" s="2" t="s">
        <v>16</v>
      </c>
      <c r="I3" s="2" t="s">
        <v>14627</v>
      </c>
      <c r="J3" s="2" t="s">
        <v>14627</v>
      </c>
      <c r="K3" t="s">
        <v>14848</v>
      </c>
    </row>
    <row r="4" spans="1:11" ht="15.75" x14ac:dyDescent="0.3">
      <c r="A4" s="5" t="s">
        <v>21</v>
      </c>
      <c r="B4" s="5" t="s">
        <v>22</v>
      </c>
      <c r="C4" s="5" t="s">
        <v>23</v>
      </c>
      <c r="D4" s="6" t="s">
        <v>24</v>
      </c>
      <c r="F4" s="2" t="s">
        <v>25</v>
      </c>
      <c r="G4" s="7">
        <v>42036</v>
      </c>
      <c r="H4" s="2" t="s">
        <v>21</v>
      </c>
      <c r="I4" s="2" t="s">
        <v>14834</v>
      </c>
      <c r="J4" s="2" t="s">
        <v>14815</v>
      </c>
      <c r="K4" t="s">
        <v>14896</v>
      </c>
    </row>
    <row r="5" spans="1:11" ht="15.75" x14ac:dyDescent="0.3">
      <c r="A5" s="5" t="s">
        <v>26</v>
      </c>
      <c r="B5" s="5" t="s">
        <v>27</v>
      </c>
      <c r="C5" s="5" t="s">
        <v>28</v>
      </c>
      <c r="D5" s="6" t="s">
        <v>29</v>
      </c>
      <c r="F5" s="2" t="s">
        <v>30</v>
      </c>
      <c r="G5" s="7">
        <v>42064</v>
      </c>
      <c r="H5" s="2" t="s">
        <v>26</v>
      </c>
      <c r="I5" s="2" t="s">
        <v>14661</v>
      </c>
      <c r="J5" s="2" t="s">
        <v>14662</v>
      </c>
      <c r="K5" t="s">
        <v>14897</v>
      </c>
    </row>
    <row r="6" spans="1:11" ht="15.75" x14ac:dyDescent="0.3">
      <c r="A6" s="5" t="s">
        <v>31</v>
      </c>
      <c r="B6" s="5" t="s">
        <v>32</v>
      </c>
      <c r="C6" s="5" t="s">
        <v>33</v>
      </c>
      <c r="D6" s="6" t="s">
        <v>34</v>
      </c>
      <c r="F6" s="2" t="s">
        <v>11</v>
      </c>
      <c r="G6" s="7">
        <v>42095</v>
      </c>
      <c r="H6" s="2" t="s">
        <v>31</v>
      </c>
      <c r="I6" s="2" t="s">
        <v>14793</v>
      </c>
      <c r="J6" s="2" t="s">
        <v>14835</v>
      </c>
      <c r="K6" t="s">
        <v>14898</v>
      </c>
    </row>
    <row r="7" spans="1:11" ht="15.75" x14ac:dyDescent="0.3">
      <c r="A7" s="5" t="s">
        <v>35</v>
      </c>
      <c r="B7" s="5" t="s">
        <v>36</v>
      </c>
      <c r="C7" s="5" t="s">
        <v>36</v>
      </c>
      <c r="D7" s="6" t="s">
        <v>37</v>
      </c>
      <c r="F7" s="2" t="s">
        <v>38</v>
      </c>
      <c r="G7" s="7">
        <v>42125</v>
      </c>
      <c r="H7" s="2" t="s">
        <v>39</v>
      </c>
      <c r="I7" s="2" t="s">
        <v>14836</v>
      </c>
      <c r="J7" s="2" t="s">
        <v>14837</v>
      </c>
      <c r="K7" t="s">
        <v>14899</v>
      </c>
    </row>
    <row r="8" spans="1:11" ht="15.75" x14ac:dyDescent="0.3">
      <c r="A8" s="5" t="s">
        <v>40</v>
      </c>
      <c r="B8" s="5" t="s">
        <v>41</v>
      </c>
      <c r="C8" s="5" t="s">
        <v>42</v>
      </c>
      <c r="D8" s="6" t="s">
        <v>43</v>
      </c>
      <c r="F8" s="2" t="s">
        <v>44</v>
      </c>
      <c r="G8" s="7">
        <v>42156</v>
      </c>
      <c r="H8" s="2" t="s">
        <v>45</v>
      </c>
      <c r="I8" s="2" t="s">
        <v>14749</v>
      </c>
      <c r="J8" s="2" t="s">
        <v>14838</v>
      </c>
    </row>
    <row r="9" spans="1:11" ht="15.75" x14ac:dyDescent="0.3">
      <c r="A9" s="5" t="s">
        <v>46</v>
      </c>
      <c r="B9" s="5" t="s">
        <v>47</v>
      </c>
      <c r="C9" s="5" t="s">
        <v>48</v>
      </c>
      <c r="D9" s="6" t="s">
        <v>49</v>
      </c>
      <c r="F9" s="2" t="s">
        <v>50</v>
      </c>
      <c r="G9" s="7">
        <v>42186</v>
      </c>
      <c r="H9" s="2" t="s">
        <v>51</v>
      </c>
    </row>
    <row r="10" spans="1:11" ht="15.75" x14ac:dyDescent="0.3">
      <c r="A10" s="5" t="s">
        <v>52</v>
      </c>
      <c r="B10" s="5" t="s">
        <v>53</v>
      </c>
      <c r="C10" s="5" t="s">
        <v>54</v>
      </c>
      <c r="D10" s="6" t="s">
        <v>55</v>
      </c>
      <c r="F10" s="2" t="s">
        <v>56</v>
      </c>
      <c r="G10" s="7">
        <v>42217</v>
      </c>
      <c r="H10" s="2" t="s">
        <v>57</v>
      </c>
      <c r="J10" s="54" t="s">
        <v>14841</v>
      </c>
    </row>
    <row r="11" spans="1:11" ht="15.75" x14ac:dyDescent="0.3">
      <c r="A11" s="5" t="s">
        <v>58</v>
      </c>
      <c r="B11" s="5" t="s">
        <v>59</v>
      </c>
      <c r="C11" s="5" t="s">
        <v>60</v>
      </c>
      <c r="D11" s="6" t="s">
        <v>61</v>
      </c>
      <c r="F11" s="2" t="s">
        <v>62</v>
      </c>
      <c r="G11" s="7">
        <v>42248</v>
      </c>
      <c r="H11" s="2" t="s">
        <v>63</v>
      </c>
      <c r="J11" s="54" t="s">
        <v>14842</v>
      </c>
    </row>
    <row r="12" spans="1:11" ht="15.75" x14ac:dyDescent="0.3">
      <c r="A12" s="5" t="s">
        <v>64</v>
      </c>
      <c r="B12" s="5" t="s">
        <v>65</v>
      </c>
      <c r="C12" s="5" t="s">
        <v>66</v>
      </c>
      <c r="D12" s="6" t="s">
        <v>67</v>
      </c>
      <c r="F12" s="2" t="s">
        <v>68</v>
      </c>
      <c r="G12" s="7">
        <v>42278</v>
      </c>
      <c r="H12" s="2" t="s">
        <v>69</v>
      </c>
      <c r="J12" s="54" t="s">
        <v>14843</v>
      </c>
    </row>
    <row r="13" spans="1:11" ht="15.75" x14ac:dyDescent="0.3">
      <c r="A13" s="5" t="s">
        <v>70</v>
      </c>
      <c r="B13" s="5" t="s">
        <v>71</v>
      </c>
      <c r="C13" s="5" t="s">
        <v>72</v>
      </c>
      <c r="D13" s="6" t="s">
        <v>73</v>
      </c>
      <c r="F13" s="2" t="s">
        <v>74</v>
      </c>
      <c r="G13" s="7">
        <v>42309</v>
      </c>
      <c r="H13" s="2" t="s">
        <v>75</v>
      </c>
      <c r="J13" s="54" t="s">
        <v>14844</v>
      </c>
    </row>
    <row r="14" spans="1:11" ht="15.75" x14ac:dyDescent="0.3">
      <c r="A14" s="5" t="s">
        <v>76</v>
      </c>
      <c r="B14" s="5" t="s">
        <v>77</v>
      </c>
      <c r="C14" s="5" t="s">
        <v>8</v>
      </c>
      <c r="D14" s="6" t="s">
        <v>9</v>
      </c>
      <c r="F14" s="2" t="s">
        <v>78</v>
      </c>
      <c r="G14" s="7">
        <v>42339</v>
      </c>
      <c r="H14" s="2" t="s">
        <v>79</v>
      </c>
      <c r="J14" s="54" t="s">
        <v>14845</v>
      </c>
    </row>
    <row r="15" spans="1:11" ht="15.75" x14ac:dyDescent="0.3">
      <c r="A15" s="5" t="s">
        <v>80</v>
      </c>
      <c r="B15" s="5" t="s">
        <v>81</v>
      </c>
      <c r="C15" s="5" t="s">
        <v>82</v>
      </c>
      <c r="D15" s="6" t="s">
        <v>83</v>
      </c>
      <c r="F15" s="2" t="s">
        <v>78</v>
      </c>
      <c r="H15" s="2" t="s">
        <v>84</v>
      </c>
      <c r="J15" s="54" t="s">
        <v>14846</v>
      </c>
    </row>
    <row r="16" spans="1:11" ht="15.75" x14ac:dyDescent="0.3">
      <c r="A16" s="5" t="s">
        <v>85</v>
      </c>
      <c r="B16" s="5" t="s">
        <v>86</v>
      </c>
      <c r="C16" s="5" t="s">
        <v>87</v>
      </c>
      <c r="D16" s="6" t="s">
        <v>88</v>
      </c>
      <c r="F16" s="2" t="s">
        <v>89</v>
      </c>
      <c r="H16" s="2" t="s">
        <v>90</v>
      </c>
      <c r="J16" s="54" t="s">
        <v>14847</v>
      </c>
    </row>
    <row r="17" spans="1:10" ht="15.75" x14ac:dyDescent="0.3">
      <c r="A17" s="5" t="s">
        <v>91</v>
      </c>
      <c r="B17" s="5" t="s">
        <v>92</v>
      </c>
      <c r="C17" s="5" t="s">
        <v>93</v>
      </c>
      <c r="D17" s="6" t="s">
        <v>94</v>
      </c>
      <c r="F17" s="2" t="s">
        <v>95</v>
      </c>
      <c r="H17" s="2" t="s">
        <v>96</v>
      </c>
      <c r="J17" s="54" t="s">
        <v>14697</v>
      </c>
    </row>
    <row r="18" spans="1:10" ht="15.75" x14ac:dyDescent="0.3">
      <c r="A18" s="5" t="s">
        <v>97</v>
      </c>
      <c r="B18" s="5" t="s">
        <v>98</v>
      </c>
      <c r="C18" s="5" t="s">
        <v>99</v>
      </c>
      <c r="D18" s="6" t="s">
        <v>100</v>
      </c>
      <c r="F18" s="2" t="s">
        <v>101</v>
      </c>
      <c r="H18" s="2" t="s">
        <v>102</v>
      </c>
    </row>
    <row r="19" spans="1:10" ht="15.75" x14ac:dyDescent="0.3">
      <c r="A19" s="5" t="s">
        <v>103</v>
      </c>
      <c r="B19" s="5" t="s">
        <v>104</v>
      </c>
      <c r="C19" s="5" t="s">
        <v>105</v>
      </c>
      <c r="D19" s="6" t="s">
        <v>106</v>
      </c>
      <c r="F19" s="2" t="s">
        <v>107</v>
      </c>
      <c r="H19" s="2" t="s">
        <v>108</v>
      </c>
    </row>
    <row r="20" spans="1:10" ht="15.75" x14ac:dyDescent="0.3">
      <c r="A20" s="5" t="s">
        <v>109</v>
      </c>
      <c r="B20" s="5" t="s">
        <v>110</v>
      </c>
      <c r="C20" s="5" t="s">
        <v>111</v>
      </c>
      <c r="D20" s="6" t="s">
        <v>112</v>
      </c>
      <c r="F20" s="2" t="s">
        <v>113</v>
      </c>
      <c r="H20" s="2" t="s">
        <v>114</v>
      </c>
    </row>
    <row r="21" spans="1:10" ht="15.75" x14ac:dyDescent="0.3">
      <c r="A21" s="5" t="s">
        <v>115</v>
      </c>
      <c r="B21" s="5" t="s">
        <v>116</v>
      </c>
      <c r="C21" s="5" t="s">
        <v>117</v>
      </c>
      <c r="D21" s="6" t="s">
        <v>118</v>
      </c>
      <c r="F21" s="2" t="s">
        <v>119</v>
      </c>
      <c r="H21" s="2" t="s">
        <v>120</v>
      </c>
    </row>
    <row r="22" spans="1:10" ht="15.75" x14ac:dyDescent="0.3">
      <c r="A22" s="5" t="s">
        <v>121</v>
      </c>
      <c r="B22" s="5" t="s">
        <v>122</v>
      </c>
      <c r="C22" s="5" t="s">
        <v>123</v>
      </c>
      <c r="D22" s="6" t="s">
        <v>124</v>
      </c>
      <c r="F22" s="2" t="s">
        <v>125</v>
      </c>
      <c r="H22" s="2" t="s">
        <v>126</v>
      </c>
    </row>
    <row r="23" spans="1:10" ht="15.75" x14ac:dyDescent="0.3">
      <c r="A23" s="5" t="s">
        <v>127</v>
      </c>
      <c r="B23" s="5" t="s">
        <v>128</v>
      </c>
      <c r="C23" s="5" t="s">
        <v>129</v>
      </c>
      <c r="D23" s="6" t="s">
        <v>130</v>
      </c>
      <c r="F23" s="2" t="s">
        <v>131</v>
      </c>
      <c r="H23" s="2" t="s">
        <v>132</v>
      </c>
    </row>
    <row r="24" spans="1:10" ht="15.75" x14ac:dyDescent="0.3">
      <c r="A24" s="5" t="s">
        <v>133</v>
      </c>
      <c r="B24" s="5" t="s">
        <v>134</v>
      </c>
      <c r="C24" s="5" t="s">
        <v>134</v>
      </c>
      <c r="D24" s="6" t="s">
        <v>135</v>
      </c>
      <c r="F24" s="2" t="s">
        <v>136</v>
      </c>
      <c r="H24" s="2" t="s">
        <v>137</v>
      </c>
    </row>
    <row r="25" spans="1:10" ht="15.75" x14ac:dyDescent="0.3">
      <c r="A25" s="5" t="s">
        <v>138</v>
      </c>
      <c r="B25" s="5" t="s">
        <v>139</v>
      </c>
      <c r="C25" s="5" t="s">
        <v>140</v>
      </c>
      <c r="D25" s="6" t="s">
        <v>141</v>
      </c>
      <c r="F25" s="2" t="s">
        <v>142</v>
      </c>
      <c r="H25" s="2" t="s">
        <v>143</v>
      </c>
    </row>
    <row r="26" spans="1:10" ht="15.75" x14ac:dyDescent="0.3">
      <c r="A26" s="5" t="s">
        <v>144</v>
      </c>
      <c r="B26" s="5" t="s">
        <v>145</v>
      </c>
      <c r="C26" s="5" t="s">
        <v>146</v>
      </c>
      <c r="D26" s="6" t="s">
        <v>147</v>
      </c>
      <c r="F26" s="2" t="s">
        <v>148</v>
      </c>
      <c r="H26" s="2" t="s">
        <v>149</v>
      </c>
    </row>
    <row r="27" spans="1:10" ht="15.75" x14ac:dyDescent="0.3">
      <c r="A27" s="5" t="s">
        <v>150</v>
      </c>
      <c r="B27" s="5" t="s">
        <v>151</v>
      </c>
      <c r="C27" s="5" t="s">
        <v>152</v>
      </c>
      <c r="D27" s="6" t="s">
        <v>153</v>
      </c>
      <c r="F27" s="2" t="s">
        <v>154</v>
      </c>
      <c r="H27" s="2" t="s">
        <v>155</v>
      </c>
    </row>
    <row r="28" spans="1:10" ht="15.75" x14ac:dyDescent="0.3">
      <c r="A28" s="5" t="s">
        <v>156</v>
      </c>
      <c r="B28" s="5" t="s">
        <v>157</v>
      </c>
      <c r="C28" s="5" t="s">
        <v>158</v>
      </c>
      <c r="D28" s="6" t="s">
        <v>159</v>
      </c>
      <c r="F28" s="2" t="s">
        <v>160</v>
      </c>
      <c r="H28" s="2" t="s">
        <v>161</v>
      </c>
    </row>
    <row r="29" spans="1:10" ht="15.75" x14ac:dyDescent="0.3">
      <c r="A29" s="5" t="s">
        <v>162</v>
      </c>
      <c r="B29" s="5" t="s">
        <v>163</v>
      </c>
      <c r="C29" s="5" t="s">
        <v>164</v>
      </c>
      <c r="D29" s="6" t="s">
        <v>165</v>
      </c>
      <c r="F29" s="2" t="s">
        <v>166</v>
      </c>
      <c r="H29" s="2" t="s">
        <v>167</v>
      </c>
    </row>
    <row r="30" spans="1:10" ht="15.75" x14ac:dyDescent="0.3">
      <c r="A30" s="5" t="s">
        <v>168</v>
      </c>
      <c r="B30" s="5" t="s">
        <v>169</v>
      </c>
      <c r="C30" s="5" t="s">
        <v>170</v>
      </c>
      <c r="D30" s="6" t="s">
        <v>171</v>
      </c>
      <c r="F30" s="2" t="s">
        <v>172</v>
      </c>
      <c r="H30" s="2" t="s">
        <v>173</v>
      </c>
    </row>
    <row r="31" spans="1:10" ht="15.75" x14ac:dyDescent="0.3">
      <c r="A31" s="5" t="s">
        <v>174</v>
      </c>
      <c r="B31" s="5" t="s">
        <v>175</v>
      </c>
      <c r="C31" s="5" t="s">
        <v>176</v>
      </c>
      <c r="D31" s="6" t="s">
        <v>177</v>
      </c>
      <c r="F31" s="2" t="s">
        <v>178</v>
      </c>
      <c r="H31" s="2" t="s">
        <v>179</v>
      </c>
    </row>
    <row r="32" spans="1:10" ht="15.75" x14ac:dyDescent="0.3">
      <c r="A32" s="5" t="s">
        <v>180</v>
      </c>
      <c r="B32" s="5" t="s">
        <v>181</v>
      </c>
      <c r="C32" s="5" t="s">
        <v>182</v>
      </c>
      <c r="D32" s="6" t="s">
        <v>183</v>
      </c>
      <c r="F32" s="2" t="s">
        <v>184</v>
      </c>
      <c r="H32" s="2" t="s">
        <v>185</v>
      </c>
    </row>
    <row r="33" spans="1:8" ht="15.75" x14ac:dyDescent="0.3">
      <c r="A33" s="5" t="s">
        <v>186</v>
      </c>
      <c r="B33" s="5" t="s">
        <v>187</v>
      </c>
      <c r="C33" s="5" t="s">
        <v>188</v>
      </c>
      <c r="D33" s="6" t="s">
        <v>189</v>
      </c>
      <c r="F33" s="2" t="s">
        <v>190</v>
      </c>
      <c r="H33" s="2" t="s">
        <v>191</v>
      </c>
    </row>
    <row r="34" spans="1:8" ht="15.75" x14ac:dyDescent="0.3">
      <c r="A34" s="5" t="s">
        <v>192</v>
      </c>
      <c r="B34" s="5" t="s">
        <v>193</v>
      </c>
      <c r="C34" s="5" t="s">
        <v>194</v>
      </c>
      <c r="D34" s="6" t="s">
        <v>195</v>
      </c>
      <c r="F34" s="2" t="s">
        <v>196</v>
      </c>
      <c r="H34" s="2" t="s">
        <v>197</v>
      </c>
    </row>
    <row r="35" spans="1:8" ht="15.75" x14ac:dyDescent="0.3">
      <c r="A35" s="5" t="s">
        <v>198</v>
      </c>
      <c r="B35" s="5" t="s">
        <v>199</v>
      </c>
      <c r="C35" s="5" t="s">
        <v>200</v>
      </c>
      <c r="D35" s="6" t="s">
        <v>201</v>
      </c>
      <c r="F35" s="2" t="s">
        <v>202</v>
      </c>
      <c r="H35" s="2" t="s">
        <v>203</v>
      </c>
    </row>
    <row r="36" spans="1:8" ht="15.75" x14ac:dyDescent="0.3">
      <c r="A36" s="5" t="s">
        <v>204</v>
      </c>
      <c r="B36" s="5" t="s">
        <v>205</v>
      </c>
      <c r="C36" s="5" t="s">
        <v>206</v>
      </c>
      <c r="D36" s="6" t="s">
        <v>207</v>
      </c>
      <c r="F36" s="2" t="s">
        <v>208</v>
      </c>
      <c r="H36" s="2" t="s">
        <v>209</v>
      </c>
    </row>
    <row r="37" spans="1:8" ht="15.75" x14ac:dyDescent="0.3">
      <c r="A37" s="5" t="s">
        <v>210</v>
      </c>
      <c r="B37" s="5" t="s">
        <v>211</v>
      </c>
      <c r="C37" s="5" t="s">
        <v>212</v>
      </c>
      <c r="D37" s="6" t="s">
        <v>213</v>
      </c>
      <c r="F37" s="2" t="s">
        <v>214</v>
      </c>
      <c r="H37" s="2" t="s">
        <v>215</v>
      </c>
    </row>
    <row r="38" spans="1:8" ht="15.75" x14ac:dyDescent="0.3">
      <c r="A38" s="5" t="s">
        <v>216</v>
      </c>
      <c r="B38" s="5" t="s">
        <v>217</v>
      </c>
      <c r="C38" s="5" t="s">
        <v>218</v>
      </c>
      <c r="D38" s="6" t="s">
        <v>219</v>
      </c>
      <c r="F38" s="2" t="s">
        <v>220</v>
      </c>
      <c r="H38" s="2" t="s">
        <v>10</v>
      </c>
    </row>
    <row r="39" spans="1:8" ht="15.75" x14ac:dyDescent="0.3">
      <c r="A39" s="5" t="s">
        <v>221</v>
      </c>
      <c r="B39" s="5" t="s">
        <v>222</v>
      </c>
      <c r="C39" s="5" t="s">
        <v>223</v>
      </c>
      <c r="D39" s="6" t="s">
        <v>224</v>
      </c>
      <c r="F39" s="2" t="s">
        <v>225</v>
      </c>
      <c r="H39" s="2" t="s">
        <v>226</v>
      </c>
    </row>
    <row r="40" spans="1:8" ht="15.75" x14ac:dyDescent="0.3">
      <c r="A40" s="5" t="s">
        <v>227</v>
      </c>
      <c r="B40" s="5" t="s">
        <v>228</v>
      </c>
      <c r="C40" s="5" t="s">
        <v>228</v>
      </c>
      <c r="D40" s="6" t="s">
        <v>229</v>
      </c>
      <c r="F40" s="2" t="s">
        <v>230</v>
      </c>
      <c r="H40" s="2" t="s">
        <v>231</v>
      </c>
    </row>
    <row r="41" spans="1:8" ht="15.75" x14ac:dyDescent="0.3">
      <c r="A41" s="5" t="s">
        <v>232</v>
      </c>
      <c r="B41" s="5" t="s">
        <v>233</v>
      </c>
      <c r="C41" s="5" t="s">
        <v>234</v>
      </c>
      <c r="D41" s="6" t="s">
        <v>235</v>
      </c>
      <c r="F41" s="2" t="s">
        <v>236</v>
      </c>
      <c r="H41" s="2" t="s">
        <v>237</v>
      </c>
    </row>
    <row r="42" spans="1:8" ht="15.75" x14ac:dyDescent="0.3">
      <c r="A42" s="5" t="s">
        <v>238</v>
      </c>
      <c r="B42" s="5" t="s">
        <v>239</v>
      </c>
      <c r="C42" s="5" t="s">
        <v>240</v>
      </c>
      <c r="D42" s="6" t="s">
        <v>241</v>
      </c>
      <c r="F42" s="2" t="s">
        <v>242</v>
      </c>
      <c r="H42" s="2" t="s">
        <v>243</v>
      </c>
    </row>
    <row r="43" spans="1:8" ht="15.75" x14ac:dyDescent="0.3">
      <c r="A43" s="5" t="s">
        <v>244</v>
      </c>
      <c r="B43" s="5" t="s">
        <v>245</v>
      </c>
      <c r="C43" s="5" t="s">
        <v>246</v>
      </c>
      <c r="D43" s="6" t="s">
        <v>247</v>
      </c>
      <c r="F43" s="2" t="s">
        <v>248</v>
      </c>
      <c r="H43" s="2" t="s">
        <v>249</v>
      </c>
    </row>
    <row r="44" spans="1:8" ht="15.75" x14ac:dyDescent="0.3">
      <c r="A44" s="5" t="s">
        <v>250</v>
      </c>
      <c r="B44" s="5" t="s">
        <v>251</v>
      </c>
      <c r="C44" s="5" t="s">
        <v>252</v>
      </c>
      <c r="D44" s="6" t="s">
        <v>253</v>
      </c>
      <c r="F44" s="2" t="s">
        <v>254</v>
      </c>
      <c r="H44" s="2" t="s">
        <v>255</v>
      </c>
    </row>
    <row r="45" spans="1:8" ht="15.75" x14ac:dyDescent="0.3">
      <c r="A45" s="5" t="s">
        <v>256</v>
      </c>
      <c r="B45" s="5" t="s">
        <v>257</v>
      </c>
      <c r="C45" s="5" t="s">
        <v>258</v>
      </c>
      <c r="D45" s="6" t="s">
        <v>259</v>
      </c>
      <c r="F45" s="2" t="s">
        <v>260</v>
      </c>
      <c r="H45" s="2" t="s">
        <v>261</v>
      </c>
    </row>
    <row r="46" spans="1:8" ht="15.75" x14ac:dyDescent="0.3">
      <c r="A46" s="5" t="s">
        <v>262</v>
      </c>
      <c r="B46" s="5" t="s">
        <v>263</v>
      </c>
      <c r="C46" s="5" t="s">
        <v>264</v>
      </c>
      <c r="D46" s="6" t="s">
        <v>265</v>
      </c>
      <c r="F46" s="2" t="s">
        <v>266</v>
      </c>
      <c r="H46" s="2" t="s">
        <v>267</v>
      </c>
    </row>
    <row r="47" spans="1:8" ht="15.75" x14ac:dyDescent="0.3">
      <c r="A47" s="5" t="s">
        <v>268</v>
      </c>
      <c r="B47" s="5" t="s">
        <v>269</v>
      </c>
      <c r="C47" s="5" t="s">
        <v>270</v>
      </c>
      <c r="D47" s="6" t="s">
        <v>271</v>
      </c>
      <c r="F47" s="2" t="s">
        <v>272</v>
      </c>
      <c r="H47" s="2" t="s">
        <v>273</v>
      </c>
    </row>
    <row r="48" spans="1:8" ht="15.75" x14ac:dyDescent="0.3">
      <c r="A48" s="5" t="s">
        <v>274</v>
      </c>
      <c r="B48" s="5" t="s">
        <v>275</v>
      </c>
      <c r="C48" s="5" t="s">
        <v>276</v>
      </c>
      <c r="D48" s="6" t="s">
        <v>277</v>
      </c>
      <c r="F48" s="2" t="s">
        <v>278</v>
      </c>
      <c r="H48" s="2" t="s">
        <v>279</v>
      </c>
    </row>
    <row r="49" spans="1:8" ht="15.75" x14ac:dyDescent="0.3">
      <c r="A49" s="5" t="s">
        <v>280</v>
      </c>
      <c r="B49" s="5" t="s">
        <v>281</v>
      </c>
      <c r="C49" s="5" t="s">
        <v>282</v>
      </c>
      <c r="D49" s="6" t="s">
        <v>283</v>
      </c>
      <c r="F49" s="2" t="s">
        <v>284</v>
      </c>
      <c r="H49" s="2" t="s">
        <v>285</v>
      </c>
    </row>
    <row r="50" spans="1:8" ht="15.75" x14ac:dyDescent="0.3">
      <c r="A50" s="5" t="s">
        <v>286</v>
      </c>
      <c r="B50" s="5" t="s">
        <v>287</v>
      </c>
      <c r="C50" s="5" t="s">
        <v>288</v>
      </c>
      <c r="D50" s="6" t="s">
        <v>289</v>
      </c>
      <c r="F50" s="2" t="s">
        <v>290</v>
      </c>
      <c r="H50" s="2" t="s">
        <v>291</v>
      </c>
    </row>
    <row r="51" spans="1:8" ht="15.75" x14ac:dyDescent="0.3">
      <c r="A51" s="5" t="s">
        <v>292</v>
      </c>
      <c r="B51" s="5" t="s">
        <v>293</v>
      </c>
      <c r="C51" s="5" t="s">
        <v>294</v>
      </c>
      <c r="D51" s="6" t="s">
        <v>295</v>
      </c>
      <c r="F51" s="2" t="s">
        <v>296</v>
      </c>
      <c r="H51" s="2" t="s">
        <v>297</v>
      </c>
    </row>
    <row r="52" spans="1:8" ht="15.75" x14ac:dyDescent="0.3">
      <c r="A52" s="5" t="s">
        <v>298</v>
      </c>
      <c r="B52" s="5" t="s">
        <v>299</v>
      </c>
      <c r="C52" s="5" t="s">
        <v>300</v>
      </c>
      <c r="D52" s="6" t="s">
        <v>301</v>
      </c>
      <c r="F52" s="2" t="s">
        <v>296</v>
      </c>
      <c r="H52" s="2" t="s">
        <v>302</v>
      </c>
    </row>
    <row r="53" spans="1:8" ht="15.75" x14ac:dyDescent="0.3">
      <c r="A53" s="5" t="s">
        <v>303</v>
      </c>
      <c r="B53" s="5" t="s">
        <v>304</v>
      </c>
      <c r="C53" s="5" t="s">
        <v>305</v>
      </c>
      <c r="D53" s="6" t="s">
        <v>306</v>
      </c>
      <c r="F53" s="2" t="s">
        <v>307</v>
      </c>
      <c r="H53" s="2" t="s">
        <v>308</v>
      </c>
    </row>
    <row r="54" spans="1:8" ht="15.75" x14ac:dyDescent="0.3">
      <c r="A54" s="5" t="s">
        <v>309</v>
      </c>
      <c r="B54" s="5" t="s">
        <v>310</v>
      </c>
      <c r="C54" s="5" t="s">
        <v>311</v>
      </c>
      <c r="D54" s="6" t="s">
        <v>312</v>
      </c>
      <c r="F54" s="2" t="s">
        <v>313</v>
      </c>
      <c r="H54" s="2" t="s">
        <v>314</v>
      </c>
    </row>
    <row r="55" spans="1:8" ht="15.75" x14ac:dyDescent="0.3">
      <c r="A55" s="5" t="s">
        <v>315</v>
      </c>
      <c r="B55" s="5" t="s">
        <v>316</v>
      </c>
      <c r="C55" s="5" t="s">
        <v>317</v>
      </c>
      <c r="D55" s="6" t="s">
        <v>318</v>
      </c>
      <c r="F55" s="2" t="s">
        <v>319</v>
      </c>
      <c r="H55" s="2" t="s">
        <v>320</v>
      </c>
    </row>
    <row r="56" spans="1:8" ht="15.75" x14ac:dyDescent="0.3">
      <c r="A56" s="5" t="s">
        <v>321</v>
      </c>
      <c r="B56" s="5" t="s">
        <v>322</v>
      </c>
      <c r="C56" s="5" t="s">
        <v>323</v>
      </c>
      <c r="D56" s="6" t="s">
        <v>324</v>
      </c>
      <c r="F56" s="2" t="s">
        <v>325</v>
      </c>
      <c r="H56" s="2" t="s">
        <v>326</v>
      </c>
    </row>
    <row r="57" spans="1:8" ht="15.75" x14ac:dyDescent="0.3">
      <c r="A57" s="5" t="s">
        <v>327</v>
      </c>
      <c r="B57" s="5" t="s">
        <v>328</v>
      </c>
      <c r="C57" s="5" t="s">
        <v>329</v>
      </c>
      <c r="D57" s="6" t="s">
        <v>330</v>
      </c>
      <c r="F57" s="2" t="s">
        <v>331</v>
      </c>
      <c r="H57" s="2" t="s">
        <v>332</v>
      </c>
    </row>
    <row r="58" spans="1:8" ht="15.75" x14ac:dyDescent="0.3">
      <c r="A58" s="5" t="s">
        <v>333</v>
      </c>
      <c r="B58" s="5" t="s">
        <v>334</v>
      </c>
      <c r="C58" s="5" t="s">
        <v>335</v>
      </c>
      <c r="D58" s="6" t="s">
        <v>336</v>
      </c>
      <c r="F58" s="2" t="s">
        <v>337</v>
      </c>
      <c r="H58" s="2" t="s">
        <v>338</v>
      </c>
    </row>
    <row r="59" spans="1:8" ht="15.75" x14ac:dyDescent="0.3">
      <c r="A59" s="5" t="s">
        <v>339</v>
      </c>
      <c r="B59" s="5" t="s">
        <v>340</v>
      </c>
      <c r="C59" s="5" t="s">
        <v>341</v>
      </c>
      <c r="D59" s="6" t="s">
        <v>342</v>
      </c>
      <c r="F59" s="2" t="s">
        <v>343</v>
      </c>
      <c r="H59" s="2" t="s">
        <v>344</v>
      </c>
    </row>
    <row r="60" spans="1:8" ht="15.75" x14ac:dyDescent="0.3">
      <c r="A60" s="5" t="s">
        <v>345</v>
      </c>
      <c r="B60" s="5" t="s">
        <v>346</v>
      </c>
      <c r="C60" s="5" t="s">
        <v>347</v>
      </c>
      <c r="D60" s="6" t="s">
        <v>348</v>
      </c>
      <c r="F60" s="2" t="s">
        <v>349</v>
      </c>
      <c r="H60" s="2" t="s">
        <v>350</v>
      </c>
    </row>
    <row r="61" spans="1:8" ht="15.75" x14ac:dyDescent="0.3">
      <c r="A61" s="5" t="s">
        <v>351</v>
      </c>
      <c r="B61" s="5" t="s">
        <v>352</v>
      </c>
      <c r="C61" s="5" t="s">
        <v>353</v>
      </c>
      <c r="D61" s="6" t="s">
        <v>354</v>
      </c>
      <c r="F61" s="2" t="s">
        <v>355</v>
      </c>
      <c r="H61" s="2" t="s">
        <v>356</v>
      </c>
    </row>
    <row r="62" spans="1:8" ht="15.75" x14ac:dyDescent="0.3">
      <c r="A62" s="5" t="s">
        <v>357</v>
      </c>
      <c r="B62" s="5" t="s">
        <v>358</v>
      </c>
      <c r="C62" s="5" t="s">
        <v>359</v>
      </c>
      <c r="D62" s="6" t="s">
        <v>360</v>
      </c>
      <c r="F62" s="2" t="s">
        <v>361</v>
      </c>
      <c r="H62" s="2" t="s">
        <v>362</v>
      </c>
    </row>
    <row r="63" spans="1:8" ht="15.75" x14ac:dyDescent="0.3">
      <c r="A63" s="5" t="s">
        <v>363</v>
      </c>
      <c r="B63" s="5" t="s">
        <v>364</v>
      </c>
      <c r="C63" s="5" t="s">
        <v>365</v>
      </c>
      <c r="D63" s="6" t="s">
        <v>366</v>
      </c>
      <c r="F63" s="2" t="s">
        <v>367</v>
      </c>
      <c r="H63" s="2" t="s">
        <v>368</v>
      </c>
    </row>
    <row r="64" spans="1:8" ht="15.75" x14ac:dyDescent="0.3">
      <c r="A64" s="5" t="s">
        <v>369</v>
      </c>
      <c r="B64" s="5" t="s">
        <v>370</v>
      </c>
      <c r="C64" s="5" t="s">
        <v>371</v>
      </c>
      <c r="D64" s="6" t="s">
        <v>372</v>
      </c>
      <c r="F64" s="2" t="s">
        <v>373</v>
      </c>
      <c r="H64" s="2" t="s">
        <v>374</v>
      </c>
    </row>
    <row r="65" spans="1:8" ht="15.75" x14ac:dyDescent="0.3">
      <c r="A65" s="5" t="s">
        <v>375</v>
      </c>
      <c r="B65" s="5" t="s">
        <v>376</v>
      </c>
      <c r="C65" s="5" t="s">
        <v>377</v>
      </c>
      <c r="D65" s="6" t="s">
        <v>378</v>
      </c>
      <c r="F65" s="2" t="s">
        <v>379</v>
      </c>
      <c r="H65" s="2" t="s">
        <v>380</v>
      </c>
    </row>
    <row r="66" spans="1:8" ht="15.75" x14ac:dyDescent="0.3">
      <c r="A66" s="5" t="s">
        <v>381</v>
      </c>
      <c r="B66" s="5" t="s">
        <v>382</v>
      </c>
      <c r="C66" s="5" t="s">
        <v>383</v>
      </c>
      <c r="D66" s="6" t="s">
        <v>384</v>
      </c>
      <c r="F66" s="2" t="s">
        <v>385</v>
      </c>
      <c r="H66" s="2" t="s">
        <v>386</v>
      </c>
    </row>
    <row r="67" spans="1:8" ht="15.75" x14ac:dyDescent="0.3">
      <c r="A67" s="5" t="s">
        <v>387</v>
      </c>
      <c r="B67" s="5" t="s">
        <v>388</v>
      </c>
      <c r="C67" s="5" t="s">
        <v>389</v>
      </c>
      <c r="D67" s="6" t="s">
        <v>390</v>
      </c>
      <c r="F67" s="2" t="s">
        <v>391</v>
      </c>
      <c r="H67" s="2" t="s">
        <v>392</v>
      </c>
    </row>
    <row r="68" spans="1:8" ht="15.75" x14ac:dyDescent="0.3">
      <c r="A68" s="5" t="s">
        <v>393</v>
      </c>
      <c r="B68" s="5" t="s">
        <v>394</v>
      </c>
      <c r="C68" s="5" t="s">
        <v>395</v>
      </c>
      <c r="D68" s="6" t="s">
        <v>396</v>
      </c>
      <c r="H68" s="2" t="s">
        <v>397</v>
      </c>
    </row>
    <row r="69" spans="1:8" ht="15.75" x14ac:dyDescent="0.3">
      <c r="A69" s="5" t="s">
        <v>398</v>
      </c>
      <c r="B69" s="5" t="s">
        <v>399</v>
      </c>
      <c r="C69" s="5" t="s">
        <v>400</v>
      </c>
      <c r="D69" s="6" t="s">
        <v>401</v>
      </c>
      <c r="H69" s="2" t="s">
        <v>402</v>
      </c>
    </row>
    <row r="70" spans="1:8" ht="15.75" x14ac:dyDescent="0.3">
      <c r="A70" s="5" t="s">
        <v>403</v>
      </c>
      <c r="B70" s="5" t="s">
        <v>404</v>
      </c>
      <c r="C70" s="5" t="s">
        <v>405</v>
      </c>
      <c r="D70" s="6" t="s">
        <v>406</v>
      </c>
      <c r="H70" s="2" t="s">
        <v>407</v>
      </c>
    </row>
    <row r="71" spans="1:8" ht="15.75" x14ac:dyDescent="0.3">
      <c r="A71" s="5" t="s">
        <v>408</v>
      </c>
      <c r="B71" s="5" t="s">
        <v>409</v>
      </c>
      <c r="C71" s="5" t="s">
        <v>410</v>
      </c>
      <c r="D71" s="6" t="s">
        <v>411</v>
      </c>
      <c r="H71" s="2" t="s">
        <v>412</v>
      </c>
    </row>
    <row r="72" spans="1:8" ht="15.75" x14ac:dyDescent="0.3">
      <c r="A72" s="5" t="s">
        <v>413</v>
      </c>
      <c r="B72" s="5" t="s">
        <v>414</v>
      </c>
      <c r="C72" s="5" t="s">
        <v>415</v>
      </c>
      <c r="D72" s="6" t="s">
        <v>416</v>
      </c>
      <c r="H72" s="2" t="s">
        <v>417</v>
      </c>
    </row>
    <row r="73" spans="1:8" ht="15.75" x14ac:dyDescent="0.3">
      <c r="A73" s="5" t="s">
        <v>418</v>
      </c>
      <c r="B73" s="5" t="s">
        <v>419</v>
      </c>
      <c r="C73" s="5" t="s">
        <v>420</v>
      </c>
      <c r="D73" s="6" t="s">
        <v>421</v>
      </c>
      <c r="H73" s="2" t="s">
        <v>422</v>
      </c>
    </row>
    <row r="74" spans="1:8" ht="15.75" x14ac:dyDescent="0.3">
      <c r="A74" s="5" t="s">
        <v>423</v>
      </c>
      <c r="B74" s="5" t="s">
        <v>424</v>
      </c>
      <c r="C74" s="5" t="s">
        <v>425</v>
      </c>
      <c r="D74" s="6" t="s">
        <v>426</v>
      </c>
      <c r="H74" s="2" t="s">
        <v>427</v>
      </c>
    </row>
    <row r="75" spans="1:8" ht="15.75" x14ac:dyDescent="0.3">
      <c r="A75" s="5" t="s">
        <v>428</v>
      </c>
      <c r="B75" s="5" t="s">
        <v>429</v>
      </c>
      <c r="C75" s="5" t="s">
        <v>430</v>
      </c>
      <c r="D75" s="6" t="s">
        <v>431</v>
      </c>
      <c r="H75" s="2" t="s">
        <v>432</v>
      </c>
    </row>
    <row r="76" spans="1:8" ht="15.75" x14ac:dyDescent="0.3">
      <c r="A76" s="5" t="s">
        <v>433</v>
      </c>
      <c r="B76" s="5" t="s">
        <v>434</v>
      </c>
      <c r="C76" s="5" t="s">
        <v>435</v>
      </c>
      <c r="D76" s="6" t="s">
        <v>436</v>
      </c>
      <c r="H76" s="2" t="s">
        <v>437</v>
      </c>
    </row>
    <row r="77" spans="1:8" ht="15.75" x14ac:dyDescent="0.3">
      <c r="A77" s="5" t="s">
        <v>438</v>
      </c>
      <c r="B77" s="5" t="s">
        <v>439</v>
      </c>
      <c r="C77" s="5" t="s">
        <v>440</v>
      </c>
      <c r="D77" s="6" t="s">
        <v>441</v>
      </c>
      <c r="H77" s="2" t="s">
        <v>442</v>
      </c>
    </row>
    <row r="78" spans="1:8" ht="15.75" x14ac:dyDescent="0.3">
      <c r="A78" s="5" t="s">
        <v>443</v>
      </c>
      <c r="B78" s="5" t="s">
        <v>444</v>
      </c>
      <c r="C78" s="5" t="s">
        <v>445</v>
      </c>
      <c r="D78" s="6" t="s">
        <v>446</v>
      </c>
      <c r="H78" s="2" t="s">
        <v>447</v>
      </c>
    </row>
    <row r="79" spans="1:8" ht="15.75" x14ac:dyDescent="0.3">
      <c r="A79" s="5" t="s">
        <v>448</v>
      </c>
      <c r="B79" s="5" t="s">
        <v>449</v>
      </c>
      <c r="C79" s="5" t="s">
        <v>450</v>
      </c>
      <c r="D79" s="6" t="s">
        <v>451</v>
      </c>
      <c r="H79" s="2" t="s">
        <v>452</v>
      </c>
    </row>
    <row r="80" spans="1:8" ht="15.75" x14ac:dyDescent="0.3">
      <c r="A80" s="5" t="s">
        <v>453</v>
      </c>
      <c r="B80" s="5" t="s">
        <v>454</v>
      </c>
      <c r="C80" s="5" t="s">
        <v>455</v>
      </c>
      <c r="D80" s="6" t="s">
        <v>456</v>
      </c>
      <c r="H80" s="2" t="s">
        <v>457</v>
      </c>
    </row>
    <row r="81" spans="1:8" ht="15.75" x14ac:dyDescent="0.3">
      <c r="A81" s="5" t="s">
        <v>458</v>
      </c>
      <c r="B81" s="5" t="s">
        <v>459</v>
      </c>
      <c r="C81" s="5" t="s">
        <v>460</v>
      </c>
      <c r="D81" s="6" t="s">
        <v>461</v>
      </c>
      <c r="H81" s="2" t="s">
        <v>462</v>
      </c>
    </row>
    <row r="82" spans="1:8" ht="15.75" x14ac:dyDescent="0.3">
      <c r="A82" s="5" t="s">
        <v>463</v>
      </c>
      <c r="B82" s="5" t="s">
        <v>464</v>
      </c>
      <c r="C82" s="5" t="s">
        <v>465</v>
      </c>
      <c r="D82" s="6" t="s">
        <v>466</v>
      </c>
      <c r="H82" s="2" t="s">
        <v>467</v>
      </c>
    </row>
    <row r="83" spans="1:8" ht="15.75" x14ac:dyDescent="0.3">
      <c r="A83" s="5" t="s">
        <v>468</v>
      </c>
      <c r="B83" s="5" t="s">
        <v>469</v>
      </c>
      <c r="C83" s="5" t="s">
        <v>470</v>
      </c>
      <c r="D83" s="6" t="s">
        <v>471</v>
      </c>
      <c r="H83" s="2" t="s">
        <v>472</v>
      </c>
    </row>
    <row r="84" spans="1:8" ht="15.75" x14ac:dyDescent="0.3">
      <c r="A84" s="5" t="s">
        <v>473</v>
      </c>
      <c r="B84" s="5" t="s">
        <v>474</v>
      </c>
      <c r="C84" s="5" t="s">
        <v>475</v>
      </c>
      <c r="D84" s="6" t="s">
        <v>476</v>
      </c>
      <c r="H84" s="2" t="s">
        <v>477</v>
      </c>
    </row>
    <row r="85" spans="1:8" ht="15.75" x14ac:dyDescent="0.3">
      <c r="A85" s="5" t="s">
        <v>478</v>
      </c>
      <c r="B85" s="5" t="s">
        <v>479</v>
      </c>
      <c r="C85" s="5" t="s">
        <v>480</v>
      </c>
      <c r="D85" s="6" t="s">
        <v>481</v>
      </c>
      <c r="H85" s="2" t="s">
        <v>482</v>
      </c>
    </row>
    <row r="86" spans="1:8" ht="15.75" x14ac:dyDescent="0.3">
      <c r="A86" s="5" t="s">
        <v>483</v>
      </c>
      <c r="B86" s="5" t="s">
        <v>484</v>
      </c>
      <c r="C86" s="5" t="s">
        <v>485</v>
      </c>
      <c r="D86" s="6" t="s">
        <v>486</v>
      </c>
      <c r="H86" s="2" t="s">
        <v>487</v>
      </c>
    </row>
    <row r="87" spans="1:8" ht="15.75" x14ac:dyDescent="0.3">
      <c r="A87" s="5" t="s">
        <v>488</v>
      </c>
      <c r="B87" s="5" t="s">
        <v>489</v>
      </c>
      <c r="C87" s="5" t="s">
        <v>490</v>
      </c>
      <c r="D87" s="6" t="s">
        <v>491</v>
      </c>
      <c r="H87" s="2" t="s">
        <v>492</v>
      </c>
    </row>
    <row r="88" spans="1:8" ht="15.75" x14ac:dyDescent="0.3">
      <c r="A88" s="5" t="s">
        <v>493</v>
      </c>
      <c r="B88" s="5" t="s">
        <v>494</v>
      </c>
      <c r="C88" s="5" t="s">
        <v>495</v>
      </c>
      <c r="D88" s="6" t="s">
        <v>496</v>
      </c>
      <c r="H88" s="2" t="s">
        <v>497</v>
      </c>
    </row>
    <row r="89" spans="1:8" ht="15.75" x14ac:dyDescent="0.3">
      <c r="A89" s="5" t="s">
        <v>498</v>
      </c>
      <c r="B89" s="5" t="s">
        <v>499</v>
      </c>
      <c r="C89" s="5" t="s">
        <v>500</v>
      </c>
      <c r="D89" s="6" t="s">
        <v>501</v>
      </c>
      <c r="H89" s="2" t="s">
        <v>502</v>
      </c>
    </row>
    <row r="90" spans="1:8" ht="15.75" x14ac:dyDescent="0.3">
      <c r="A90" s="5" t="s">
        <v>503</v>
      </c>
      <c r="B90" s="5" t="s">
        <v>504</v>
      </c>
      <c r="C90" s="5" t="s">
        <v>505</v>
      </c>
      <c r="D90" s="6" t="s">
        <v>506</v>
      </c>
      <c r="H90" s="2" t="s">
        <v>507</v>
      </c>
    </row>
    <row r="91" spans="1:8" ht="15.75" x14ac:dyDescent="0.3">
      <c r="A91" s="5" t="s">
        <v>508</v>
      </c>
      <c r="B91" s="5" t="s">
        <v>509</v>
      </c>
      <c r="C91" s="5" t="s">
        <v>510</v>
      </c>
      <c r="D91" s="6" t="s">
        <v>511</v>
      </c>
      <c r="H91" s="2" t="s">
        <v>512</v>
      </c>
    </row>
    <row r="92" spans="1:8" ht="15.75" x14ac:dyDescent="0.3">
      <c r="A92" s="5" t="s">
        <v>513</v>
      </c>
      <c r="B92" s="5" t="s">
        <v>514</v>
      </c>
      <c r="C92" s="5" t="s">
        <v>515</v>
      </c>
      <c r="D92" s="6" t="s">
        <v>516</v>
      </c>
      <c r="H92" s="2" t="s">
        <v>517</v>
      </c>
    </row>
    <row r="93" spans="1:8" ht="15.75" x14ac:dyDescent="0.3">
      <c r="A93" s="5" t="s">
        <v>518</v>
      </c>
      <c r="B93" s="5" t="s">
        <v>519</v>
      </c>
      <c r="C93" s="5" t="s">
        <v>520</v>
      </c>
      <c r="D93" s="6" t="s">
        <v>521</v>
      </c>
      <c r="H93" s="2" t="s">
        <v>522</v>
      </c>
    </row>
    <row r="94" spans="1:8" ht="15.75" x14ac:dyDescent="0.3">
      <c r="A94" s="5" t="s">
        <v>523</v>
      </c>
      <c r="B94" s="5" t="s">
        <v>524</v>
      </c>
      <c r="C94" s="5" t="s">
        <v>525</v>
      </c>
      <c r="D94" s="6" t="s">
        <v>526</v>
      </c>
      <c r="H94" s="2" t="s">
        <v>527</v>
      </c>
    </row>
    <row r="95" spans="1:8" ht="15.75" x14ac:dyDescent="0.3">
      <c r="A95" s="5" t="s">
        <v>528</v>
      </c>
      <c r="B95" s="5" t="s">
        <v>529</v>
      </c>
      <c r="C95" s="5" t="s">
        <v>530</v>
      </c>
      <c r="D95" s="6" t="s">
        <v>531</v>
      </c>
      <c r="H95" s="2" t="s">
        <v>532</v>
      </c>
    </row>
    <row r="96" spans="1:8" ht="15.75" x14ac:dyDescent="0.3">
      <c r="A96" s="5" t="s">
        <v>533</v>
      </c>
      <c r="B96" s="5" t="s">
        <v>534</v>
      </c>
      <c r="C96" s="5" t="s">
        <v>535</v>
      </c>
      <c r="D96" s="6" t="s">
        <v>536</v>
      </c>
      <c r="H96" s="2" t="s">
        <v>537</v>
      </c>
    </row>
    <row r="97" spans="1:8" ht="15.75" x14ac:dyDescent="0.3">
      <c r="A97" s="5" t="s">
        <v>538</v>
      </c>
      <c r="B97" s="5" t="s">
        <v>539</v>
      </c>
      <c r="C97" s="5" t="s">
        <v>540</v>
      </c>
      <c r="D97" s="6" t="s">
        <v>541</v>
      </c>
      <c r="H97" s="2" t="s">
        <v>542</v>
      </c>
    </row>
    <row r="98" spans="1:8" ht="15.75" x14ac:dyDescent="0.3">
      <c r="A98" s="5" t="s">
        <v>543</v>
      </c>
      <c r="B98" s="5" t="s">
        <v>544</v>
      </c>
      <c r="C98" s="5" t="s">
        <v>545</v>
      </c>
      <c r="D98" s="6" t="s">
        <v>546</v>
      </c>
      <c r="H98" s="2" t="s">
        <v>547</v>
      </c>
    </row>
    <row r="99" spans="1:8" ht="15.75" x14ac:dyDescent="0.3">
      <c r="A99" s="5" t="s">
        <v>548</v>
      </c>
      <c r="B99" s="5" t="s">
        <v>549</v>
      </c>
      <c r="C99" s="5" t="s">
        <v>550</v>
      </c>
      <c r="D99" s="6" t="s">
        <v>551</v>
      </c>
      <c r="H99" s="2" t="s">
        <v>552</v>
      </c>
    </row>
    <row r="100" spans="1:8" ht="15.75" x14ac:dyDescent="0.3">
      <c r="A100" s="5" t="s">
        <v>553</v>
      </c>
      <c r="B100" s="5" t="s">
        <v>554</v>
      </c>
      <c r="C100" s="5" t="s">
        <v>555</v>
      </c>
      <c r="D100" s="6" t="s">
        <v>556</v>
      </c>
      <c r="H100" s="2" t="s">
        <v>557</v>
      </c>
    </row>
    <row r="101" spans="1:8" ht="15.75" x14ac:dyDescent="0.3">
      <c r="A101" s="5" t="s">
        <v>558</v>
      </c>
      <c r="B101" s="5" t="s">
        <v>559</v>
      </c>
      <c r="C101" s="5" t="s">
        <v>560</v>
      </c>
      <c r="D101" s="6" t="s">
        <v>561</v>
      </c>
      <c r="H101" s="2" t="s">
        <v>562</v>
      </c>
    </row>
    <row r="102" spans="1:8" ht="15.75" x14ac:dyDescent="0.3">
      <c r="A102" s="5" t="s">
        <v>563</v>
      </c>
      <c r="B102" s="5" t="s">
        <v>564</v>
      </c>
      <c r="C102" s="5" t="s">
        <v>565</v>
      </c>
      <c r="D102" s="6" t="s">
        <v>566</v>
      </c>
      <c r="H102" s="2" t="s">
        <v>567</v>
      </c>
    </row>
    <row r="103" spans="1:8" ht="15.75" x14ac:dyDescent="0.3">
      <c r="A103" s="5" t="s">
        <v>568</v>
      </c>
      <c r="B103" s="5" t="s">
        <v>569</v>
      </c>
      <c r="C103" s="5" t="s">
        <v>570</v>
      </c>
      <c r="D103" s="6" t="s">
        <v>571</v>
      </c>
      <c r="H103" s="2" t="s">
        <v>572</v>
      </c>
    </row>
    <row r="104" spans="1:8" ht="15.75" x14ac:dyDescent="0.3">
      <c r="A104" s="5" t="s">
        <v>573</v>
      </c>
      <c r="B104" s="5" t="s">
        <v>574</v>
      </c>
      <c r="C104" s="5" t="s">
        <v>575</v>
      </c>
      <c r="D104" s="6" t="s">
        <v>576</v>
      </c>
      <c r="H104" s="2" t="s">
        <v>577</v>
      </c>
    </row>
    <row r="105" spans="1:8" ht="15.75" x14ac:dyDescent="0.3">
      <c r="A105" s="5" t="s">
        <v>578</v>
      </c>
      <c r="B105" s="5" t="s">
        <v>579</v>
      </c>
      <c r="C105" s="5" t="s">
        <v>580</v>
      </c>
      <c r="D105" s="6" t="s">
        <v>581</v>
      </c>
      <c r="H105" s="2" t="s">
        <v>582</v>
      </c>
    </row>
    <row r="106" spans="1:8" ht="15.75" x14ac:dyDescent="0.3">
      <c r="A106" s="5" t="s">
        <v>583</v>
      </c>
      <c r="B106" s="5" t="s">
        <v>584</v>
      </c>
      <c r="C106" s="5" t="s">
        <v>585</v>
      </c>
      <c r="D106" s="6" t="s">
        <v>586</v>
      </c>
      <c r="H106" s="2" t="s">
        <v>587</v>
      </c>
    </row>
    <row r="107" spans="1:8" ht="15.75" x14ac:dyDescent="0.3">
      <c r="A107" s="5" t="s">
        <v>588</v>
      </c>
      <c r="B107" s="5" t="s">
        <v>589</v>
      </c>
      <c r="C107" s="5" t="s">
        <v>590</v>
      </c>
      <c r="D107" s="6" t="s">
        <v>591</v>
      </c>
      <c r="H107" s="2" t="s">
        <v>592</v>
      </c>
    </row>
    <row r="108" spans="1:8" ht="15.75" x14ac:dyDescent="0.3">
      <c r="A108" s="5" t="s">
        <v>593</v>
      </c>
      <c r="B108" s="5" t="s">
        <v>594</v>
      </c>
      <c r="C108" s="5" t="s">
        <v>595</v>
      </c>
      <c r="D108" s="6" t="s">
        <v>596</v>
      </c>
      <c r="H108" s="2" t="s">
        <v>597</v>
      </c>
    </row>
    <row r="109" spans="1:8" ht="15.75" x14ac:dyDescent="0.3">
      <c r="A109" s="5" t="s">
        <v>598</v>
      </c>
      <c r="B109" s="5" t="s">
        <v>599</v>
      </c>
      <c r="C109" s="5" t="s">
        <v>600</v>
      </c>
      <c r="D109" s="6" t="s">
        <v>601</v>
      </c>
      <c r="H109" s="2" t="s">
        <v>602</v>
      </c>
    </row>
    <row r="110" spans="1:8" ht="15.75" x14ac:dyDescent="0.3">
      <c r="A110" s="5" t="s">
        <v>603</v>
      </c>
      <c r="B110" s="5" t="s">
        <v>604</v>
      </c>
      <c r="C110" s="5" t="s">
        <v>605</v>
      </c>
      <c r="D110" s="6" t="s">
        <v>606</v>
      </c>
      <c r="H110" s="2" t="s">
        <v>607</v>
      </c>
    </row>
    <row r="111" spans="1:8" ht="15.75" x14ac:dyDescent="0.3">
      <c r="A111" s="5" t="s">
        <v>608</v>
      </c>
      <c r="B111" s="5" t="s">
        <v>609</v>
      </c>
      <c r="C111" s="5" t="s">
        <v>610</v>
      </c>
      <c r="D111" s="6" t="s">
        <v>611</v>
      </c>
      <c r="H111" s="2" t="s">
        <v>612</v>
      </c>
    </row>
    <row r="112" spans="1:8" ht="15.75" x14ac:dyDescent="0.3">
      <c r="A112" s="5" t="s">
        <v>613</v>
      </c>
      <c r="B112" s="5" t="s">
        <v>614</v>
      </c>
      <c r="C112" s="5" t="s">
        <v>615</v>
      </c>
      <c r="D112" s="6" t="s">
        <v>616</v>
      </c>
      <c r="H112" s="2" t="s">
        <v>617</v>
      </c>
    </row>
    <row r="113" spans="1:8" ht="15.75" x14ac:dyDescent="0.3">
      <c r="A113" s="5" t="s">
        <v>618</v>
      </c>
      <c r="B113" s="5" t="s">
        <v>619</v>
      </c>
      <c r="C113" s="5" t="s">
        <v>620</v>
      </c>
      <c r="D113" s="6" t="s">
        <v>621</v>
      </c>
      <c r="H113" s="2" t="s">
        <v>622</v>
      </c>
    </row>
    <row r="114" spans="1:8" ht="15.75" x14ac:dyDescent="0.3">
      <c r="A114" s="5" t="s">
        <v>623</v>
      </c>
      <c r="B114" s="5" t="s">
        <v>624</v>
      </c>
      <c r="C114" s="5" t="s">
        <v>625</v>
      </c>
      <c r="D114" s="6" t="s">
        <v>626</v>
      </c>
      <c r="H114" s="2" t="s">
        <v>627</v>
      </c>
    </row>
    <row r="115" spans="1:8" ht="15.75" x14ac:dyDescent="0.3">
      <c r="A115" s="5" t="s">
        <v>628</v>
      </c>
      <c r="B115" s="5" t="s">
        <v>629</v>
      </c>
      <c r="C115" s="5" t="s">
        <v>630</v>
      </c>
      <c r="D115" s="6" t="s">
        <v>631</v>
      </c>
      <c r="H115" s="2" t="s">
        <v>632</v>
      </c>
    </row>
    <row r="116" spans="1:8" ht="15.75" x14ac:dyDescent="0.3">
      <c r="A116" s="5" t="s">
        <v>633</v>
      </c>
      <c r="B116" s="5" t="s">
        <v>634</v>
      </c>
      <c r="C116" s="5" t="s">
        <v>635</v>
      </c>
      <c r="D116" s="6" t="s">
        <v>636</v>
      </c>
      <c r="H116" s="2" t="s">
        <v>637</v>
      </c>
    </row>
    <row r="117" spans="1:8" ht="15.75" x14ac:dyDescent="0.3">
      <c r="A117" s="5" t="s">
        <v>638</v>
      </c>
      <c r="B117" s="5" t="s">
        <v>639</v>
      </c>
      <c r="C117" s="5" t="s">
        <v>640</v>
      </c>
      <c r="D117" s="6" t="s">
        <v>641</v>
      </c>
      <c r="H117" s="2" t="s">
        <v>642</v>
      </c>
    </row>
    <row r="118" spans="1:8" ht="15.75" x14ac:dyDescent="0.3">
      <c r="A118" s="5" t="s">
        <v>643</v>
      </c>
      <c r="B118" s="5" t="s">
        <v>644</v>
      </c>
      <c r="C118" s="5" t="s">
        <v>645</v>
      </c>
      <c r="D118" s="6" t="s">
        <v>646</v>
      </c>
      <c r="H118" s="2" t="s">
        <v>647</v>
      </c>
    </row>
    <row r="119" spans="1:8" ht="15.75" x14ac:dyDescent="0.3">
      <c r="A119" s="5" t="s">
        <v>648</v>
      </c>
      <c r="B119" s="5" t="s">
        <v>649</v>
      </c>
      <c r="C119" s="5" t="s">
        <v>650</v>
      </c>
      <c r="D119" s="6" t="s">
        <v>651</v>
      </c>
      <c r="H119" s="2" t="s">
        <v>652</v>
      </c>
    </row>
    <row r="120" spans="1:8" ht="15.75" x14ac:dyDescent="0.3">
      <c r="A120" s="5" t="s">
        <v>653</v>
      </c>
      <c r="B120" s="5" t="s">
        <v>654</v>
      </c>
      <c r="C120" s="5" t="s">
        <v>655</v>
      </c>
      <c r="D120" s="6" t="s">
        <v>656</v>
      </c>
      <c r="H120" s="2" t="s">
        <v>657</v>
      </c>
    </row>
    <row r="121" spans="1:8" ht="15.75" x14ac:dyDescent="0.3">
      <c r="A121" s="5" t="s">
        <v>658</v>
      </c>
      <c r="B121" s="5" t="s">
        <v>659</v>
      </c>
      <c r="C121" s="5" t="s">
        <v>660</v>
      </c>
      <c r="D121" s="6" t="s">
        <v>661</v>
      </c>
      <c r="H121" s="2" t="s">
        <v>662</v>
      </c>
    </row>
    <row r="122" spans="1:8" ht="15.75" x14ac:dyDescent="0.3">
      <c r="A122" s="5" t="s">
        <v>663</v>
      </c>
      <c r="B122" s="5" t="s">
        <v>664</v>
      </c>
      <c r="C122" s="5" t="s">
        <v>665</v>
      </c>
      <c r="D122" s="6" t="s">
        <v>666</v>
      </c>
      <c r="H122" s="2" t="s">
        <v>667</v>
      </c>
    </row>
    <row r="123" spans="1:8" ht="15.75" x14ac:dyDescent="0.3">
      <c r="A123" s="5" t="s">
        <v>668</v>
      </c>
      <c r="B123" s="5" t="s">
        <v>669</v>
      </c>
      <c r="C123" s="5" t="s">
        <v>670</v>
      </c>
      <c r="D123" s="6" t="s">
        <v>671</v>
      </c>
      <c r="H123" s="2" t="s">
        <v>672</v>
      </c>
    </row>
    <row r="124" spans="1:8" ht="15.75" x14ac:dyDescent="0.3">
      <c r="A124" s="5" t="s">
        <v>673</v>
      </c>
      <c r="B124" s="5" t="s">
        <v>674</v>
      </c>
      <c r="C124" s="5" t="s">
        <v>675</v>
      </c>
      <c r="D124" s="6" t="s">
        <v>676</v>
      </c>
      <c r="H124" s="2" t="s">
        <v>677</v>
      </c>
    </row>
    <row r="125" spans="1:8" ht="15.75" x14ac:dyDescent="0.3">
      <c r="A125" s="5" t="s">
        <v>678</v>
      </c>
      <c r="B125" s="5" t="s">
        <v>679</v>
      </c>
      <c r="C125" s="5" t="s">
        <v>680</v>
      </c>
      <c r="D125" s="6" t="s">
        <v>681</v>
      </c>
      <c r="H125" s="2" t="s">
        <v>682</v>
      </c>
    </row>
    <row r="126" spans="1:8" ht="15.75" x14ac:dyDescent="0.3">
      <c r="A126" s="5" t="s">
        <v>683</v>
      </c>
      <c r="B126" s="5" t="s">
        <v>684</v>
      </c>
      <c r="C126" s="5" t="s">
        <v>685</v>
      </c>
      <c r="D126" s="6" t="s">
        <v>686</v>
      </c>
      <c r="H126" s="2" t="s">
        <v>687</v>
      </c>
    </row>
    <row r="127" spans="1:8" ht="15.75" x14ac:dyDescent="0.3">
      <c r="A127" s="5" t="s">
        <v>688</v>
      </c>
      <c r="B127" s="5" t="s">
        <v>689</v>
      </c>
      <c r="C127" s="5" t="s">
        <v>690</v>
      </c>
      <c r="D127" s="6" t="s">
        <v>691</v>
      </c>
      <c r="H127" s="2" t="s">
        <v>692</v>
      </c>
    </row>
    <row r="128" spans="1:8" ht="15.75" x14ac:dyDescent="0.3">
      <c r="A128" s="5" t="s">
        <v>693</v>
      </c>
      <c r="B128" s="5" t="s">
        <v>694</v>
      </c>
      <c r="C128" s="5" t="s">
        <v>695</v>
      </c>
      <c r="D128" s="6" t="s">
        <v>696</v>
      </c>
      <c r="H128" s="2" t="s">
        <v>697</v>
      </c>
    </row>
    <row r="129" spans="1:8" ht="15.75" x14ac:dyDescent="0.3">
      <c r="A129" s="5" t="s">
        <v>698</v>
      </c>
      <c r="B129" s="5" t="s">
        <v>699</v>
      </c>
      <c r="C129" s="5" t="s">
        <v>700</v>
      </c>
      <c r="D129" s="6" t="s">
        <v>701</v>
      </c>
      <c r="H129" s="2" t="s">
        <v>702</v>
      </c>
    </row>
    <row r="130" spans="1:8" ht="15.75" x14ac:dyDescent="0.3">
      <c r="A130" s="5" t="s">
        <v>703</v>
      </c>
      <c r="B130" s="5" t="s">
        <v>704</v>
      </c>
      <c r="C130" s="5" t="s">
        <v>705</v>
      </c>
      <c r="D130" s="6" t="s">
        <v>706</v>
      </c>
      <c r="H130" s="2" t="s">
        <v>707</v>
      </c>
    </row>
    <row r="131" spans="1:8" ht="15.75" x14ac:dyDescent="0.3">
      <c r="A131" s="5" t="s">
        <v>708</v>
      </c>
      <c r="B131" s="5" t="s">
        <v>709</v>
      </c>
      <c r="C131" s="5" t="s">
        <v>710</v>
      </c>
      <c r="D131" s="6" t="s">
        <v>711</v>
      </c>
      <c r="H131" s="2" t="s">
        <v>712</v>
      </c>
    </row>
    <row r="132" spans="1:8" ht="15.75" x14ac:dyDescent="0.3">
      <c r="A132" s="5" t="s">
        <v>713</v>
      </c>
      <c r="B132" s="5" t="s">
        <v>714</v>
      </c>
      <c r="C132" s="5" t="s">
        <v>715</v>
      </c>
      <c r="D132" s="6" t="s">
        <v>716</v>
      </c>
      <c r="H132" s="2" t="s">
        <v>717</v>
      </c>
    </row>
    <row r="133" spans="1:8" ht="15.75" x14ac:dyDescent="0.3">
      <c r="A133" s="5" t="s">
        <v>718</v>
      </c>
      <c r="B133" s="5" t="s">
        <v>719</v>
      </c>
      <c r="C133" s="5" t="s">
        <v>720</v>
      </c>
      <c r="D133" s="6" t="s">
        <v>721</v>
      </c>
      <c r="H133" s="2" t="s">
        <v>722</v>
      </c>
    </row>
    <row r="134" spans="1:8" ht="15.75" x14ac:dyDescent="0.3">
      <c r="A134" s="5" t="s">
        <v>723</v>
      </c>
      <c r="B134" s="5" t="s">
        <v>724</v>
      </c>
      <c r="C134" s="5" t="s">
        <v>725</v>
      </c>
      <c r="D134" s="6" t="s">
        <v>726</v>
      </c>
      <c r="H134" s="2" t="s">
        <v>727</v>
      </c>
    </row>
    <row r="135" spans="1:8" ht="15.75" x14ac:dyDescent="0.3">
      <c r="A135" s="5" t="s">
        <v>728</v>
      </c>
      <c r="B135" s="5" t="s">
        <v>729</v>
      </c>
      <c r="C135" s="5" t="s">
        <v>730</v>
      </c>
      <c r="D135" s="6" t="s">
        <v>731</v>
      </c>
      <c r="H135" s="2" t="s">
        <v>732</v>
      </c>
    </row>
    <row r="136" spans="1:8" ht="15.75" x14ac:dyDescent="0.3">
      <c r="A136" s="5" t="s">
        <v>733</v>
      </c>
      <c r="B136" s="5" t="s">
        <v>734</v>
      </c>
      <c r="C136" s="5" t="s">
        <v>735</v>
      </c>
      <c r="D136" s="6" t="s">
        <v>736</v>
      </c>
      <c r="H136" s="2" t="s">
        <v>737</v>
      </c>
    </row>
    <row r="137" spans="1:8" ht="15.75" x14ac:dyDescent="0.3">
      <c r="A137" s="5" t="s">
        <v>738</v>
      </c>
      <c r="B137" s="5" t="s">
        <v>739</v>
      </c>
      <c r="C137" s="5" t="s">
        <v>740</v>
      </c>
      <c r="D137" s="6" t="s">
        <v>741</v>
      </c>
      <c r="H137" s="2" t="s">
        <v>742</v>
      </c>
    </row>
    <row r="138" spans="1:8" ht="15.75" x14ac:dyDescent="0.3">
      <c r="A138" s="5" t="s">
        <v>743</v>
      </c>
      <c r="B138" s="5" t="s">
        <v>744</v>
      </c>
      <c r="C138" s="5" t="s">
        <v>745</v>
      </c>
      <c r="D138" s="6" t="s">
        <v>746</v>
      </c>
      <c r="H138" s="2" t="s">
        <v>747</v>
      </c>
    </row>
    <row r="139" spans="1:8" ht="15.75" x14ac:dyDescent="0.3">
      <c r="A139" s="5" t="s">
        <v>748</v>
      </c>
      <c r="B139" s="5" t="s">
        <v>749</v>
      </c>
      <c r="C139" s="5" t="s">
        <v>750</v>
      </c>
      <c r="D139" s="6" t="s">
        <v>751</v>
      </c>
      <c r="H139" s="2" t="s">
        <v>752</v>
      </c>
    </row>
    <row r="140" spans="1:8" ht="15.75" x14ac:dyDescent="0.3">
      <c r="A140" s="5" t="s">
        <v>753</v>
      </c>
      <c r="B140" s="5" t="s">
        <v>754</v>
      </c>
      <c r="C140" s="5" t="s">
        <v>755</v>
      </c>
      <c r="D140" s="6" t="s">
        <v>756</v>
      </c>
      <c r="H140" s="2" t="s">
        <v>757</v>
      </c>
    </row>
    <row r="141" spans="1:8" ht="15.75" x14ac:dyDescent="0.3">
      <c r="A141" s="5" t="s">
        <v>758</v>
      </c>
      <c r="B141" s="5" t="s">
        <v>759</v>
      </c>
      <c r="C141" s="5" t="s">
        <v>760</v>
      </c>
      <c r="D141" s="6" t="s">
        <v>761</v>
      </c>
      <c r="H141" s="2" t="s">
        <v>762</v>
      </c>
    </row>
    <row r="142" spans="1:8" ht="15.75" x14ac:dyDescent="0.3">
      <c r="A142" s="5" t="s">
        <v>763</v>
      </c>
      <c r="B142" s="5" t="s">
        <v>764</v>
      </c>
      <c r="C142" s="5" t="s">
        <v>765</v>
      </c>
      <c r="D142" s="6" t="s">
        <v>766</v>
      </c>
      <c r="H142" s="2" t="s">
        <v>767</v>
      </c>
    </row>
    <row r="143" spans="1:8" ht="15.75" x14ac:dyDescent="0.3">
      <c r="A143" s="5" t="s">
        <v>768</v>
      </c>
      <c r="B143" s="5" t="s">
        <v>769</v>
      </c>
      <c r="C143" s="5" t="s">
        <v>770</v>
      </c>
      <c r="D143" s="6" t="s">
        <v>771</v>
      </c>
      <c r="H143" s="2" t="s">
        <v>772</v>
      </c>
    </row>
    <row r="144" spans="1:8" ht="15.75" x14ac:dyDescent="0.3">
      <c r="A144" s="5" t="s">
        <v>773</v>
      </c>
      <c r="B144" s="5" t="s">
        <v>774</v>
      </c>
      <c r="C144" s="5" t="s">
        <v>775</v>
      </c>
      <c r="D144" s="6" t="s">
        <v>776</v>
      </c>
      <c r="H144" s="2" t="s">
        <v>777</v>
      </c>
    </row>
    <row r="145" spans="1:8" ht="15.75" x14ac:dyDescent="0.3">
      <c r="A145" s="5" t="s">
        <v>778</v>
      </c>
      <c r="B145" s="5" t="s">
        <v>779</v>
      </c>
      <c r="C145" s="5" t="s">
        <v>780</v>
      </c>
      <c r="D145" s="6" t="s">
        <v>781</v>
      </c>
      <c r="H145" s="2" t="s">
        <v>782</v>
      </c>
    </row>
    <row r="146" spans="1:8" ht="15.75" x14ac:dyDescent="0.3">
      <c r="A146" s="5" t="s">
        <v>783</v>
      </c>
      <c r="B146" s="5" t="s">
        <v>784</v>
      </c>
      <c r="C146" s="5" t="s">
        <v>785</v>
      </c>
      <c r="D146" s="6" t="s">
        <v>786</v>
      </c>
      <c r="H146" s="2" t="s">
        <v>787</v>
      </c>
    </row>
    <row r="147" spans="1:8" ht="15.75" x14ac:dyDescent="0.3">
      <c r="A147" s="5" t="s">
        <v>788</v>
      </c>
      <c r="B147" s="5" t="s">
        <v>789</v>
      </c>
      <c r="C147" s="5" t="s">
        <v>790</v>
      </c>
      <c r="D147" s="6" t="s">
        <v>791</v>
      </c>
      <c r="H147" s="2" t="s">
        <v>792</v>
      </c>
    </row>
    <row r="148" spans="1:8" ht="15.75" x14ac:dyDescent="0.3">
      <c r="A148" s="5" t="s">
        <v>793</v>
      </c>
      <c r="B148" s="5" t="s">
        <v>794</v>
      </c>
      <c r="C148" s="5" t="s">
        <v>795</v>
      </c>
      <c r="D148" s="6" t="s">
        <v>796</v>
      </c>
      <c r="H148" s="2" t="s">
        <v>797</v>
      </c>
    </row>
    <row r="149" spans="1:8" ht="15.75" x14ac:dyDescent="0.3">
      <c r="A149" s="5" t="s">
        <v>798</v>
      </c>
      <c r="B149" s="5" t="s">
        <v>799</v>
      </c>
      <c r="C149" s="5" t="s">
        <v>800</v>
      </c>
      <c r="D149" s="6" t="s">
        <v>801</v>
      </c>
      <c r="H149" s="2" t="s">
        <v>802</v>
      </c>
    </row>
    <row r="150" spans="1:8" ht="15.75" x14ac:dyDescent="0.3">
      <c r="A150" s="5" t="s">
        <v>803</v>
      </c>
      <c r="B150" s="5" t="s">
        <v>804</v>
      </c>
      <c r="C150" s="5" t="s">
        <v>805</v>
      </c>
      <c r="D150" s="6" t="s">
        <v>806</v>
      </c>
      <c r="H150" s="2" t="s">
        <v>807</v>
      </c>
    </row>
    <row r="151" spans="1:8" ht="15.75" x14ac:dyDescent="0.3">
      <c r="A151" s="5" t="s">
        <v>808</v>
      </c>
      <c r="B151" s="5" t="s">
        <v>809</v>
      </c>
      <c r="C151" s="5" t="s">
        <v>810</v>
      </c>
      <c r="D151" s="6" t="s">
        <v>811</v>
      </c>
      <c r="H151" s="2" t="s">
        <v>812</v>
      </c>
    </row>
    <row r="152" spans="1:8" ht="15.75" x14ac:dyDescent="0.3">
      <c r="A152" s="5" t="s">
        <v>813</v>
      </c>
      <c r="B152" s="5" t="s">
        <v>814</v>
      </c>
      <c r="C152" s="5" t="s">
        <v>815</v>
      </c>
      <c r="D152" s="6" t="s">
        <v>816</v>
      </c>
      <c r="H152" s="2" t="s">
        <v>817</v>
      </c>
    </row>
    <row r="153" spans="1:8" ht="15.75" x14ac:dyDescent="0.3">
      <c r="A153" s="5" t="s">
        <v>818</v>
      </c>
      <c r="B153" s="5" t="s">
        <v>819</v>
      </c>
      <c r="C153" s="5" t="s">
        <v>820</v>
      </c>
      <c r="D153" s="6" t="s">
        <v>821</v>
      </c>
      <c r="H153" s="2" t="s">
        <v>822</v>
      </c>
    </row>
    <row r="154" spans="1:8" ht="15.75" x14ac:dyDescent="0.3">
      <c r="A154" s="5" t="s">
        <v>823</v>
      </c>
      <c r="B154" s="5" t="s">
        <v>824</v>
      </c>
      <c r="C154" s="5" t="s">
        <v>825</v>
      </c>
      <c r="D154" s="6" t="s">
        <v>826</v>
      </c>
      <c r="H154" s="2" t="s">
        <v>827</v>
      </c>
    </row>
    <row r="155" spans="1:8" ht="15.75" x14ac:dyDescent="0.3">
      <c r="A155" s="5" t="s">
        <v>828</v>
      </c>
      <c r="B155" s="5" t="s">
        <v>829</v>
      </c>
      <c r="C155" s="5" t="s">
        <v>830</v>
      </c>
      <c r="D155" s="6" t="s">
        <v>831</v>
      </c>
      <c r="H155" s="2" t="s">
        <v>832</v>
      </c>
    </row>
    <row r="156" spans="1:8" ht="15.75" x14ac:dyDescent="0.3">
      <c r="A156" s="5" t="s">
        <v>833</v>
      </c>
      <c r="B156" s="5" t="s">
        <v>834</v>
      </c>
      <c r="C156" s="5" t="s">
        <v>835</v>
      </c>
      <c r="D156" s="6" t="s">
        <v>836</v>
      </c>
      <c r="H156" s="2" t="s">
        <v>837</v>
      </c>
    </row>
    <row r="157" spans="1:8" ht="15.75" x14ac:dyDescent="0.3">
      <c r="A157" s="5" t="s">
        <v>838</v>
      </c>
      <c r="B157" s="5" t="s">
        <v>839</v>
      </c>
      <c r="C157" s="5" t="s">
        <v>840</v>
      </c>
      <c r="D157" s="6" t="s">
        <v>841</v>
      </c>
      <c r="H157" s="2" t="s">
        <v>842</v>
      </c>
    </row>
    <row r="158" spans="1:8" ht="15.75" x14ac:dyDescent="0.3">
      <c r="A158" s="5" t="s">
        <v>843</v>
      </c>
      <c r="B158" s="5" t="s">
        <v>844</v>
      </c>
      <c r="C158" s="5" t="s">
        <v>845</v>
      </c>
      <c r="D158" s="6" t="s">
        <v>846</v>
      </c>
      <c r="H158" s="2" t="s">
        <v>847</v>
      </c>
    </row>
    <row r="159" spans="1:8" ht="15.75" x14ac:dyDescent="0.3">
      <c r="A159" s="5" t="s">
        <v>848</v>
      </c>
      <c r="B159" s="5" t="s">
        <v>849</v>
      </c>
      <c r="C159" s="5" t="s">
        <v>850</v>
      </c>
      <c r="D159" s="6" t="s">
        <v>851</v>
      </c>
      <c r="H159" s="2" t="s">
        <v>852</v>
      </c>
    </row>
    <row r="160" spans="1:8" ht="15.75" x14ac:dyDescent="0.3">
      <c r="A160" s="5" t="s">
        <v>853</v>
      </c>
      <c r="B160" s="5" t="s">
        <v>854</v>
      </c>
      <c r="C160" s="5" t="s">
        <v>855</v>
      </c>
      <c r="D160" s="6" t="s">
        <v>856</v>
      </c>
      <c r="H160" s="2" t="s">
        <v>857</v>
      </c>
    </row>
    <row r="161" spans="1:8" ht="15.75" x14ac:dyDescent="0.3">
      <c r="A161" s="5" t="s">
        <v>858</v>
      </c>
      <c r="B161" s="5" t="s">
        <v>859</v>
      </c>
      <c r="C161" s="5" t="s">
        <v>860</v>
      </c>
      <c r="D161" s="6" t="s">
        <v>861</v>
      </c>
      <c r="H161" s="2" t="s">
        <v>862</v>
      </c>
    </row>
    <row r="162" spans="1:8" ht="15.75" x14ac:dyDescent="0.3">
      <c r="A162" s="5" t="s">
        <v>863</v>
      </c>
      <c r="B162" s="5" t="s">
        <v>864</v>
      </c>
      <c r="C162" s="5" t="s">
        <v>865</v>
      </c>
      <c r="D162" s="6" t="s">
        <v>866</v>
      </c>
      <c r="H162" s="2" t="s">
        <v>867</v>
      </c>
    </row>
    <row r="163" spans="1:8" ht="15.75" x14ac:dyDescent="0.3">
      <c r="A163" s="5" t="s">
        <v>868</v>
      </c>
      <c r="B163" s="5" t="s">
        <v>869</v>
      </c>
      <c r="C163" s="5" t="s">
        <v>870</v>
      </c>
      <c r="D163" s="6" t="s">
        <v>871</v>
      </c>
      <c r="H163" s="2" t="s">
        <v>872</v>
      </c>
    </row>
    <row r="164" spans="1:8" ht="15.75" x14ac:dyDescent="0.3">
      <c r="A164" s="5" t="s">
        <v>873</v>
      </c>
      <c r="B164" s="5" t="s">
        <v>874</v>
      </c>
      <c r="C164" s="5" t="s">
        <v>875</v>
      </c>
      <c r="D164" s="6" t="s">
        <v>876</v>
      </c>
      <c r="H164" s="2" t="s">
        <v>877</v>
      </c>
    </row>
    <row r="165" spans="1:8" ht="15.75" x14ac:dyDescent="0.3">
      <c r="A165" s="5" t="s">
        <v>878</v>
      </c>
      <c r="B165" s="5" t="s">
        <v>879</v>
      </c>
      <c r="C165" s="5" t="s">
        <v>880</v>
      </c>
      <c r="D165" s="6" t="s">
        <v>881</v>
      </c>
      <c r="H165" s="2" t="s">
        <v>882</v>
      </c>
    </row>
    <row r="166" spans="1:8" ht="15.75" x14ac:dyDescent="0.3">
      <c r="A166" s="5" t="s">
        <v>883</v>
      </c>
      <c r="B166" s="5" t="s">
        <v>884</v>
      </c>
      <c r="C166" s="5" t="s">
        <v>885</v>
      </c>
      <c r="D166" s="6" t="s">
        <v>886</v>
      </c>
      <c r="H166" s="2" t="s">
        <v>887</v>
      </c>
    </row>
    <row r="167" spans="1:8" ht="15.75" x14ac:dyDescent="0.3">
      <c r="A167" s="5" t="s">
        <v>888</v>
      </c>
      <c r="B167" s="5" t="s">
        <v>889</v>
      </c>
      <c r="C167" s="5" t="s">
        <v>890</v>
      </c>
      <c r="D167" s="6" t="s">
        <v>891</v>
      </c>
      <c r="H167" s="2" t="s">
        <v>892</v>
      </c>
    </row>
    <row r="168" spans="1:8" ht="15.75" x14ac:dyDescent="0.3">
      <c r="A168" s="5" t="s">
        <v>893</v>
      </c>
      <c r="B168" s="5" t="s">
        <v>894</v>
      </c>
      <c r="C168" s="5" t="s">
        <v>895</v>
      </c>
      <c r="D168" s="6" t="s">
        <v>896</v>
      </c>
      <c r="H168" s="2" t="s">
        <v>897</v>
      </c>
    </row>
    <row r="169" spans="1:8" ht="15.75" x14ac:dyDescent="0.3">
      <c r="A169" s="5" t="s">
        <v>898</v>
      </c>
      <c r="B169" s="5" t="s">
        <v>899</v>
      </c>
      <c r="C169" s="5" t="s">
        <v>900</v>
      </c>
      <c r="D169" s="6" t="s">
        <v>901</v>
      </c>
      <c r="H169" s="2" t="s">
        <v>902</v>
      </c>
    </row>
    <row r="170" spans="1:8" ht="15.75" x14ac:dyDescent="0.3">
      <c r="A170" s="5" t="s">
        <v>903</v>
      </c>
      <c r="B170" s="5" t="s">
        <v>904</v>
      </c>
      <c r="C170" s="5" t="s">
        <v>905</v>
      </c>
      <c r="D170" s="6" t="s">
        <v>906</v>
      </c>
      <c r="H170" s="2" t="s">
        <v>907</v>
      </c>
    </row>
    <row r="171" spans="1:8" ht="15.75" x14ac:dyDescent="0.3">
      <c r="A171" s="5" t="s">
        <v>908</v>
      </c>
      <c r="B171" s="5" t="s">
        <v>909</v>
      </c>
      <c r="C171" s="5" t="s">
        <v>910</v>
      </c>
      <c r="D171" s="6" t="s">
        <v>911</v>
      </c>
      <c r="H171" s="2" t="s">
        <v>912</v>
      </c>
    </row>
    <row r="172" spans="1:8" ht="15.75" x14ac:dyDescent="0.3">
      <c r="A172" s="5" t="s">
        <v>913</v>
      </c>
      <c r="B172" s="5" t="s">
        <v>914</v>
      </c>
      <c r="C172" s="5" t="s">
        <v>915</v>
      </c>
      <c r="D172" s="6" t="s">
        <v>916</v>
      </c>
      <c r="H172" s="2" t="s">
        <v>917</v>
      </c>
    </row>
    <row r="173" spans="1:8" ht="15.75" x14ac:dyDescent="0.3">
      <c r="A173" s="5" t="s">
        <v>918</v>
      </c>
      <c r="B173" s="5" t="s">
        <v>919</v>
      </c>
      <c r="C173" s="5" t="s">
        <v>920</v>
      </c>
      <c r="D173" s="6" t="s">
        <v>921</v>
      </c>
      <c r="H173" s="2" t="s">
        <v>922</v>
      </c>
    </row>
    <row r="174" spans="1:8" ht="15.75" x14ac:dyDescent="0.3">
      <c r="A174" s="5" t="s">
        <v>923</v>
      </c>
      <c r="B174" s="5" t="s">
        <v>924</v>
      </c>
      <c r="C174" s="5" t="s">
        <v>925</v>
      </c>
      <c r="D174" s="6" t="s">
        <v>926</v>
      </c>
      <c r="H174" s="2" t="s">
        <v>927</v>
      </c>
    </row>
    <row r="175" spans="1:8" ht="15.75" x14ac:dyDescent="0.3">
      <c r="A175" s="5" t="s">
        <v>928</v>
      </c>
      <c r="B175" s="5" t="s">
        <v>929</v>
      </c>
      <c r="C175" s="5" t="s">
        <v>930</v>
      </c>
      <c r="D175" s="6" t="s">
        <v>931</v>
      </c>
      <c r="H175" s="2" t="s">
        <v>932</v>
      </c>
    </row>
    <row r="176" spans="1:8" ht="15.75" x14ac:dyDescent="0.3">
      <c r="A176" s="5" t="s">
        <v>933</v>
      </c>
      <c r="B176" s="5" t="s">
        <v>934</v>
      </c>
      <c r="C176" s="5" t="s">
        <v>935</v>
      </c>
      <c r="D176" s="6" t="s">
        <v>936</v>
      </c>
      <c r="H176" s="2" t="s">
        <v>937</v>
      </c>
    </row>
    <row r="177" spans="1:8" ht="15.75" x14ac:dyDescent="0.3">
      <c r="A177" s="5" t="s">
        <v>938</v>
      </c>
      <c r="B177" s="5" t="s">
        <v>939</v>
      </c>
      <c r="C177" s="5" t="s">
        <v>940</v>
      </c>
      <c r="D177" s="6" t="s">
        <v>941</v>
      </c>
      <c r="H177" s="2" t="s">
        <v>942</v>
      </c>
    </row>
    <row r="178" spans="1:8" ht="15.75" x14ac:dyDescent="0.3">
      <c r="A178" s="5" t="s">
        <v>943</v>
      </c>
      <c r="B178" s="5" t="s">
        <v>944</v>
      </c>
      <c r="C178" s="5" t="s">
        <v>945</v>
      </c>
      <c r="D178" s="6" t="s">
        <v>946</v>
      </c>
      <c r="H178" s="2" t="s">
        <v>947</v>
      </c>
    </row>
    <row r="179" spans="1:8" ht="15.75" x14ac:dyDescent="0.3">
      <c r="A179" s="5" t="s">
        <v>948</v>
      </c>
      <c r="B179" s="5" t="s">
        <v>949</v>
      </c>
      <c r="C179" s="5" t="s">
        <v>950</v>
      </c>
      <c r="D179" s="6" t="s">
        <v>951</v>
      </c>
      <c r="H179" s="2" t="s">
        <v>952</v>
      </c>
    </row>
    <row r="180" spans="1:8" ht="15.75" x14ac:dyDescent="0.3">
      <c r="A180" s="5" t="s">
        <v>953</v>
      </c>
      <c r="B180" s="5" t="s">
        <v>954</v>
      </c>
      <c r="C180" s="5" t="s">
        <v>955</v>
      </c>
      <c r="D180" s="6" t="s">
        <v>956</v>
      </c>
      <c r="H180" s="2" t="s">
        <v>957</v>
      </c>
    </row>
    <row r="181" spans="1:8" ht="15.75" x14ac:dyDescent="0.3">
      <c r="A181" s="5" t="s">
        <v>958</v>
      </c>
      <c r="B181" s="5" t="s">
        <v>959</v>
      </c>
      <c r="C181" s="5" t="s">
        <v>960</v>
      </c>
      <c r="D181" s="6" t="s">
        <v>961</v>
      </c>
      <c r="H181" s="2" t="s">
        <v>962</v>
      </c>
    </row>
    <row r="182" spans="1:8" ht="15.75" x14ac:dyDescent="0.3">
      <c r="A182" s="5" t="s">
        <v>963</v>
      </c>
      <c r="B182" s="5" t="s">
        <v>964</v>
      </c>
      <c r="C182" s="5" t="s">
        <v>965</v>
      </c>
      <c r="D182" s="6" t="s">
        <v>966</v>
      </c>
      <c r="H182" s="2" t="s">
        <v>967</v>
      </c>
    </row>
    <row r="183" spans="1:8" ht="15.75" x14ac:dyDescent="0.3">
      <c r="A183" s="5" t="s">
        <v>968</v>
      </c>
      <c r="B183" s="5" t="s">
        <v>969</v>
      </c>
      <c r="C183" s="5" t="s">
        <v>970</v>
      </c>
      <c r="D183" s="6" t="s">
        <v>971</v>
      </c>
      <c r="H183" s="2" t="s">
        <v>972</v>
      </c>
    </row>
    <row r="184" spans="1:8" ht="15.75" x14ac:dyDescent="0.3">
      <c r="A184" s="5" t="s">
        <v>973</v>
      </c>
      <c r="B184" s="5" t="s">
        <v>974</v>
      </c>
      <c r="C184" s="5" t="s">
        <v>975</v>
      </c>
      <c r="D184" s="6" t="s">
        <v>976</v>
      </c>
      <c r="H184" s="2" t="s">
        <v>977</v>
      </c>
    </row>
    <row r="185" spans="1:8" ht="15.75" x14ac:dyDescent="0.3">
      <c r="A185" s="5" t="s">
        <v>978</v>
      </c>
      <c r="B185" s="5" t="s">
        <v>979</v>
      </c>
      <c r="C185" s="5" t="s">
        <v>980</v>
      </c>
      <c r="D185" s="6" t="s">
        <v>981</v>
      </c>
      <c r="H185" s="2" t="s">
        <v>982</v>
      </c>
    </row>
    <row r="186" spans="1:8" ht="15.75" x14ac:dyDescent="0.3">
      <c r="A186" s="5" t="s">
        <v>983</v>
      </c>
      <c r="B186" s="5" t="s">
        <v>984</v>
      </c>
      <c r="C186" s="5" t="s">
        <v>985</v>
      </c>
      <c r="D186" s="6" t="s">
        <v>986</v>
      </c>
      <c r="H186" s="2" t="s">
        <v>987</v>
      </c>
    </row>
    <row r="187" spans="1:8" ht="15.75" x14ac:dyDescent="0.3">
      <c r="A187" s="5" t="s">
        <v>988</v>
      </c>
      <c r="B187" s="5" t="s">
        <v>989</v>
      </c>
      <c r="C187" s="5" t="s">
        <v>990</v>
      </c>
      <c r="D187" s="6" t="s">
        <v>991</v>
      </c>
      <c r="H187" s="2" t="s">
        <v>992</v>
      </c>
    </row>
    <row r="188" spans="1:8" ht="15.75" x14ac:dyDescent="0.3">
      <c r="A188" s="5" t="s">
        <v>993</v>
      </c>
      <c r="B188" s="5" t="s">
        <v>994</v>
      </c>
      <c r="C188" s="5" t="s">
        <v>995</v>
      </c>
      <c r="D188" s="6" t="s">
        <v>996</v>
      </c>
      <c r="H188" s="2" t="s">
        <v>997</v>
      </c>
    </row>
    <row r="189" spans="1:8" ht="15.75" x14ac:dyDescent="0.3">
      <c r="A189" s="5" t="s">
        <v>998</v>
      </c>
      <c r="B189" s="5" t="s">
        <v>999</v>
      </c>
      <c r="C189" s="5" t="s">
        <v>1000</v>
      </c>
      <c r="D189" s="6" t="s">
        <v>1001</v>
      </c>
      <c r="H189" s="2" t="s">
        <v>1002</v>
      </c>
    </row>
    <row r="190" spans="1:8" ht="15.75" x14ac:dyDescent="0.3">
      <c r="A190" s="5" t="s">
        <v>1003</v>
      </c>
      <c r="B190" s="5" t="s">
        <v>1004</v>
      </c>
      <c r="C190" s="5" t="s">
        <v>1005</v>
      </c>
      <c r="D190" s="6" t="s">
        <v>1006</v>
      </c>
      <c r="H190" s="2" t="s">
        <v>1007</v>
      </c>
    </row>
    <row r="191" spans="1:8" ht="15.75" x14ac:dyDescent="0.3">
      <c r="A191" s="5" t="s">
        <v>1008</v>
      </c>
      <c r="B191" s="5" t="s">
        <v>1009</v>
      </c>
      <c r="C191" s="5" t="s">
        <v>1010</v>
      </c>
      <c r="D191" s="6" t="s">
        <v>1011</v>
      </c>
      <c r="H191" s="2" t="s">
        <v>1012</v>
      </c>
    </row>
    <row r="192" spans="1:8" ht="15.75" x14ac:dyDescent="0.3">
      <c r="A192" s="5" t="s">
        <v>1013</v>
      </c>
      <c r="B192" s="5" t="s">
        <v>1014</v>
      </c>
      <c r="C192" s="5" t="s">
        <v>1015</v>
      </c>
      <c r="D192" s="6" t="s">
        <v>1016</v>
      </c>
      <c r="H192" s="2" t="s">
        <v>1017</v>
      </c>
    </row>
    <row r="193" spans="1:8" ht="15.75" x14ac:dyDescent="0.3">
      <c r="A193" s="5" t="s">
        <v>1018</v>
      </c>
      <c r="B193" s="5" t="s">
        <v>1019</v>
      </c>
      <c r="C193" s="5" t="s">
        <v>1020</v>
      </c>
      <c r="D193" s="6" t="s">
        <v>1021</v>
      </c>
      <c r="H193" s="2" t="s">
        <v>1022</v>
      </c>
    </row>
    <row r="194" spans="1:8" ht="15.75" x14ac:dyDescent="0.3">
      <c r="A194" s="5" t="s">
        <v>1023</v>
      </c>
      <c r="B194" s="5" t="s">
        <v>1024</v>
      </c>
      <c r="C194" s="5" t="s">
        <v>1025</v>
      </c>
      <c r="D194" s="6" t="s">
        <v>1026</v>
      </c>
      <c r="H194" s="2" t="s">
        <v>1027</v>
      </c>
    </row>
    <row r="195" spans="1:8" ht="15.75" x14ac:dyDescent="0.3">
      <c r="A195" s="5" t="s">
        <v>1028</v>
      </c>
      <c r="B195" s="5" t="s">
        <v>1029</v>
      </c>
      <c r="C195" s="5" t="s">
        <v>1030</v>
      </c>
      <c r="D195" s="6" t="s">
        <v>1031</v>
      </c>
      <c r="H195" s="2" t="s">
        <v>1032</v>
      </c>
    </row>
    <row r="196" spans="1:8" ht="15.75" x14ac:dyDescent="0.3">
      <c r="A196" s="5" t="s">
        <v>1033</v>
      </c>
      <c r="B196" s="5" t="s">
        <v>1034</v>
      </c>
      <c r="C196" s="5" t="s">
        <v>1035</v>
      </c>
      <c r="D196" s="6" t="s">
        <v>1036</v>
      </c>
      <c r="H196" s="2" t="s">
        <v>1037</v>
      </c>
    </row>
    <row r="197" spans="1:8" ht="15.75" x14ac:dyDescent="0.3">
      <c r="A197" s="5" t="s">
        <v>1038</v>
      </c>
      <c r="B197" s="5" t="s">
        <v>1039</v>
      </c>
      <c r="C197" s="5" t="s">
        <v>1040</v>
      </c>
      <c r="D197" s="6" t="s">
        <v>1041</v>
      </c>
      <c r="H197" s="2" t="s">
        <v>1042</v>
      </c>
    </row>
    <row r="198" spans="1:8" ht="15.75" x14ac:dyDescent="0.3">
      <c r="A198" s="5" t="s">
        <v>1043</v>
      </c>
      <c r="B198" s="5" t="s">
        <v>1044</v>
      </c>
      <c r="C198" s="5" t="s">
        <v>1045</v>
      </c>
      <c r="D198" s="6" t="s">
        <v>1046</v>
      </c>
      <c r="H198" s="2" t="s">
        <v>1047</v>
      </c>
    </row>
    <row r="199" spans="1:8" ht="15.75" x14ac:dyDescent="0.3">
      <c r="A199" s="5" t="s">
        <v>1048</v>
      </c>
      <c r="B199" s="5" t="s">
        <v>1049</v>
      </c>
      <c r="C199" s="5" t="s">
        <v>1050</v>
      </c>
      <c r="D199" s="6" t="s">
        <v>1051</v>
      </c>
      <c r="H199" s="2" t="s">
        <v>1052</v>
      </c>
    </row>
    <row r="200" spans="1:8" ht="15.75" x14ac:dyDescent="0.3">
      <c r="A200" s="5" t="s">
        <v>1053</v>
      </c>
      <c r="B200" s="5" t="s">
        <v>1054</v>
      </c>
      <c r="C200" s="5" t="s">
        <v>1055</v>
      </c>
      <c r="D200" s="6" t="s">
        <v>1056</v>
      </c>
      <c r="H200" s="2" t="s">
        <v>1057</v>
      </c>
    </row>
    <row r="201" spans="1:8" ht="15.75" x14ac:dyDescent="0.3">
      <c r="A201" s="5" t="s">
        <v>1058</v>
      </c>
      <c r="B201" s="5" t="s">
        <v>1059</v>
      </c>
      <c r="C201" s="5" t="s">
        <v>1060</v>
      </c>
      <c r="D201" s="6" t="s">
        <v>1061</v>
      </c>
      <c r="H201" s="2" t="s">
        <v>1062</v>
      </c>
    </row>
    <row r="202" spans="1:8" ht="15.75" x14ac:dyDescent="0.3">
      <c r="A202" s="5" t="s">
        <v>39</v>
      </c>
      <c r="B202" s="5" t="s">
        <v>1063</v>
      </c>
      <c r="C202" s="5" t="s">
        <v>1064</v>
      </c>
      <c r="D202" s="6" t="s">
        <v>1065</v>
      </c>
      <c r="H202" s="2" t="s">
        <v>1066</v>
      </c>
    </row>
    <row r="203" spans="1:8" ht="15.75" x14ac:dyDescent="0.3">
      <c r="A203" s="5" t="s">
        <v>1067</v>
      </c>
      <c r="B203" s="5" t="s">
        <v>1068</v>
      </c>
      <c r="C203" s="5" t="s">
        <v>1069</v>
      </c>
      <c r="D203" s="6" t="s">
        <v>1070</v>
      </c>
      <c r="H203" s="2" t="s">
        <v>1071</v>
      </c>
    </row>
    <row r="204" spans="1:8" ht="15.75" x14ac:dyDescent="0.3">
      <c r="A204" s="5" t="s">
        <v>1072</v>
      </c>
      <c r="B204" s="5" t="s">
        <v>1073</v>
      </c>
      <c r="C204" s="5" t="s">
        <v>1074</v>
      </c>
      <c r="D204" s="6" t="s">
        <v>1075</v>
      </c>
      <c r="H204" s="2" t="s">
        <v>1076</v>
      </c>
    </row>
    <row r="205" spans="1:8" ht="15.75" x14ac:dyDescent="0.3">
      <c r="A205" s="5" t="s">
        <v>1077</v>
      </c>
      <c r="B205" s="5" t="s">
        <v>1078</v>
      </c>
      <c r="C205" s="5" t="s">
        <v>1079</v>
      </c>
      <c r="D205" s="6" t="s">
        <v>1080</v>
      </c>
      <c r="H205" s="2" t="s">
        <v>1081</v>
      </c>
    </row>
    <row r="206" spans="1:8" ht="15.75" x14ac:dyDescent="0.3">
      <c r="A206" s="5" t="s">
        <v>1082</v>
      </c>
      <c r="B206" s="5" t="s">
        <v>1083</v>
      </c>
      <c r="C206" s="5" t="s">
        <v>1084</v>
      </c>
      <c r="D206" s="6" t="s">
        <v>1085</v>
      </c>
      <c r="H206" s="2" t="s">
        <v>1086</v>
      </c>
    </row>
    <row r="207" spans="1:8" ht="15.75" x14ac:dyDescent="0.3">
      <c r="A207" s="5" t="s">
        <v>1087</v>
      </c>
      <c r="B207" s="5" t="s">
        <v>1088</v>
      </c>
      <c r="C207" s="5" t="s">
        <v>1089</v>
      </c>
      <c r="D207" s="6" t="s">
        <v>1090</v>
      </c>
      <c r="H207" s="2" t="s">
        <v>1091</v>
      </c>
    </row>
    <row r="208" spans="1:8" ht="15.75" x14ac:dyDescent="0.3">
      <c r="A208" s="5" t="s">
        <v>1092</v>
      </c>
      <c r="B208" s="5" t="s">
        <v>1093</v>
      </c>
      <c r="C208" s="5" t="s">
        <v>1094</v>
      </c>
      <c r="D208" s="6" t="s">
        <v>1095</v>
      </c>
      <c r="H208" s="2" t="s">
        <v>1096</v>
      </c>
    </row>
    <row r="209" spans="1:8" ht="15.75" x14ac:dyDescent="0.3">
      <c r="A209" s="5" t="s">
        <v>1097</v>
      </c>
      <c r="B209" s="5" t="s">
        <v>1098</v>
      </c>
      <c r="C209" s="5" t="s">
        <v>1099</v>
      </c>
      <c r="D209" s="6" t="s">
        <v>1100</v>
      </c>
      <c r="H209" s="2" t="s">
        <v>1101</v>
      </c>
    </row>
    <row r="210" spans="1:8" ht="15.75" x14ac:dyDescent="0.3">
      <c r="A210" s="5" t="s">
        <v>1102</v>
      </c>
      <c r="B210" s="5" t="s">
        <v>1103</v>
      </c>
      <c r="C210" s="5" t="s">
        <v>1104</v>
      </c>
      <c r="D210" s="6" t="s">
        <v>1105</v>
      </c>
      <c r="H210" s="2" t="s">
        <v>1106</v>
      </c>
    </row>
    <row r="211" spans="1:8" ht="15.75" x14ac:dyDescent="0.3">
      <c r="A211" s="5" t="s">
        <v>1107</v>
      </c>
      <c r="B211" s="5" t="s">
        <v>1108</v>
      </c>
      <c r="C211" s="5" t="s">
        <v>1109</v>
      </c>
      <c r="D211" s="6" t="s">
        <v>1110</v>
      </c>
      <c r="H211" s="2" t="s">
        <v>1111</v>
      </c>
    </row>
    <row r="212" spans="1:8" ht="15.75" x14ac:dyDescent="0.3">
      <c r="A212" s="5" t="s">
        <v>1112</v>
      </c>
      <c r="B212" s="5" t="s">
        <v>1113</v>
      </c>
      <c r="C212" s="5" t="s">
        <v>1114</v>
      </c>
      <c r="D212" s="6" t="s">
        <v>1115</v>
      </c>
      <c r="H212" s="2" t="s">
        <v>1116</v>
      </c>
    </row>
    <row r="213" spans="1:8" ht="15.75" x14ac:dyDescent="0.3">
      <c r="A213" s="5" t="s">
        <v>1117</v>
      </c>
      <c r="B213" s="5" t="s">
        <v>1118</v>
      </c>
      <c r="C213" s="5" t="s">
        <v>1119</v>
      </c>
      <c r="D213" s="6" t="s">
        <v>1120</v>
      </c>
      <c r="H213" s="2" t="s">
        <v>1121</v>
      </c>
    </row>
    <row r="214" spans="1:8" ht="15.75" x14ac:dyDescent="0.3">
      <c r="A214" s="5" t="s">
        <v>1122</v>
      </c>
      <c r="B214" s="5" t="s">
        <v>1123</v>
      </c>
      <c r="C214" s="5" t="s">
        <v>1124</v>
      </c>
      <c r="D214" s="6" t="s">
        <v>1125</v>
      </c>
      <c r="H214" s="2" t="s">
        <v>1126</v>
      </c>
    </row>
    <row r="215" spans="1:8" ht="15.75" x14ac:dyDescent="0.3">
      <c r="A215" s="5" t="s">
        <v>1127</v>
      </c>
      <c r="B215" s="5" t="s">
        <v>1128</v>
      </c>
      <c r="C215" s="5" t="s">
        <v>1129</v>
      </c>
      <c r="D215" s="6" t="s">
        <v>1130</v>
      </c>
      <c r="H215" s="2" t="s">
        <v>1131</v>
      </c>
    </row>
    <row r="216" spans="1:8" ht="15.75" x14ac:dyDescent="0.3">
      <c r="A216" s="5" t="s">
        <v>1132</v>
      </c>
      <c r="B216" s="5" t="s">
        <v>1133</v>
      </c>
      <c r="C216" s="5" t="s">
        <v>1134</v>
      </c>
      <c r="D216" s="6" t="s">
        <v>1135</v>
      </c>
      <c r="H216" s="2" t="s">
        <v>1136</v>
      </c>
    </row>
    <row r="217" spans="1:8" ht="15.75" x14ac:dyDescent="0.3">
      <c r="A217" s="5" t="s">
        <v>1137</v>
      </c>
      <c r="B217" s="5" t="s">
        <v>1138</v>
      </c>
      <c r="C217" s="5" t="s">
        <v>1139</v>
      </c>
      <c r="D217" s="6" t="s">
        <v>1140</v>
      </c>
      <c r="H217" s="2" t="s">
        <v>1141</v>
      </c>
    </row>
    <row r="218" spans="1:8" ht="15.75" x14ac:dyDescent="0.3">
      <c r="A218" s="5" t="s">
        <v>1142</v>
      </c>
      <c r="B218" s="5" t="s">
        <v>1143</v>
      </c>
      <c r="C218" s="5" t="s">
        <v>1144</v>
      </c>
      <c r="D218" s="6" t="s">
        <v>1145</v>
      </c>
      <c r="H218" s="2" t="s">
        <v>1146</v>
      </c>
    </row>
    <row r="219" spans="1:8" ht="15.75" x14ac:dyDescent="0.3">
      <c r="A219" s="5" t="s">
        <v>1147</v>
      </c>
      <c r="B219" s="5" t="s">
        <v>1148</v>
      </c>
      <c r="C219" s="5" t="s">
        <v>1149</v>
      </c>
      <c r="D219" s="6" t="s">
        <v>1150</v>
      </c>
      <c r="H219" s="2" t="s">
        <v>1151</v>
      </c>
    </row>
    <row r="220" spans="1:8" ht="15.75" x14ac:dyDescent="0.3">
      <c r="A220" s="5" t="s">
        <v>1152</v>
      </c>
      <c r="B220" s="5" t="s">
        <v>1153</v>
      </c>
      <c r="C220" s="5" t="s">
        <v>1154</v>
      </c>
      <c r="D220" s="6" t="s">
        <v>1155</v>
      </c>
      <c r="H220" s="2" t="s">
        <v>1156</v>
      </c>
    </row>
    <row r="221" spans="1:8" ht="15.75" x14ac:dyDescent="0.3">
      <c r="A221" s="5" t="s">
        <v>1157</v>
      </c>
      <c r="B221" s="5" t="s">
        <v>1158</v>
      </c>
      <c r="C221" s="5" t="s">
        <v>1159</v>
      </c>
      <c r="D221" s="6" t="s">
        <v>1160</v>
      </c>
      <c r="H221" s="2" t="s">
        <v>1161</v>
      </c>
    </row>
    <row r="222" spans="1:8" ht="15.75" x14ac:dyDescent="0.3">
      <c r="A222" s="5" t="s">
        <v>1162</v>
      </c>
      <c r="B222" s="5" t="s">
        <v>1163</v>
      </c>
      <c r="C222" s="5" t="s">
        <v>1164</v>
      </c>
      <c r="D222" s="6" t="s">
        <v>1165</v>
      </c>
      <c r="H222" s="2" t="s">
        <v>1166</v>
      </c>
    </row>
    <row r="223" spans="1:8" ht="15.75" x14ac:dyDescent="0.3">
      <c r="A223" s="5" t="s">
        <v>1167</v>
      </c>
      <c r="B223" s="5" t="s">
        <v>1168</v>
      </c>
      <c r="C223" s="5" t="s">
        <v>1169</v>
      </c>
      <c r="D223" s="6" t="s">
        <v>1170</v>
      </c>
      <c r="H223" s="2" t="s">
        <v>1171</v>
      </c>
    </row>
    <row r="224" spans="1:8" ht="15.75" x14ac:dyDescent="0.3">
      <c r="A224" s="5" t="s">
        <v>1172</v>
      </c>
      <c r="B224" s="5" t="s">
        <v>1173</v>
      </c>
      <c r="C224" s="5" t="s">
        <v>323</v>
      </c>
      <c r="D224" s="6" t="s">
        <v>1174</v>
      </c>
      <c r="H224" s="2" t="s">
        <v>1175</v>
      </c>
    </row>
    <row r="225" spans="1:8" ht="15.75" x14ac:dyDescent="0.3">
      <c r="A225" s="5" t="s">
        <v>1176</v>
      </c>
      <c r="B225" s="5" t="s">
        <v>1177</v>
      </c>
      <c r="C225" s="5" t="s">
        <v>1178</v>
      </c>
      <c r="D225" s="6" t="s">
        <v>1179</v>
      </c>
      <c r="H225" s="2" t="s">
        <v>1180</v>
      </c>
    </row>
    <row r="226" spans="1:8" ht="15.75" x14ac:dyDescent="0.3">
      <c r="A226" s="5" t="s">
        <v>1181</v>
      </c>
      <c r="B226" s="5" t="s">
        <v>1182</v>
      </c>
      <c r="C226" s="5" t="s">
        <v>1183</v>
      </c>
      <c r="D226" s="6" t="s">
        <v>1184</v>
      </c>
      <c r="H226" s="2" t="s">
        <v>1185</v>
      </c>
    </row>
    <row r="227" spans="1:8" ht="15.75" x14ac:dyDescent="0.3">
      <c r="A227" s="5" t="s">
        <v>1186</v>
      </c>
      <c r="B227" s="5" t="s">
        <v>1187</v>
      </c>
      <c r="C227" s="5" t="s">
        <v>1188</v>
      </c>
      <c r="D227" s="6" t="s">
        <v>1189</v>
      </c>
      <c r="H227" s="2" t="s">
        <v>1190</v>
      </c>
    </row>
    <row r="228" spans="1:8" ht="15.75" x14ac:dyDescent="0.3">
      <c r="A228" s="5" t="s">
        <v>1191</v>
      </c>
      <c r="B228" s="5" t="s">
        <v>1192</v>
      </c>
      <c r="C228" s="5" t="s">
        <v>1193</v>
      </c>
      <c r="D228" s="6" t="s">
        <v>1194</v>
      </c>
      <c r="H228" s="2" t="s">
        <v>1195</v>
      </c>
    </row>
    <row r="229" spans="1:8" ht="15.75" x14ac:dyDescent="0.3">
      <c r="A229" s="5" t="s">
        <v>1196</v>
      </c>
      <c r="B229" s="5" t="s">
        <v>1197</v>
      </c>
      <c r="C229" s="5" t="s">
        <v>1198</v>
      </c>
      <c r="D229" s="6" t="s">
        <v>1199</v>
      </c>
      <c r="H229" s="2" t="s">
        <v>1200</v>
      </c>
    </row>
    <row r="230" spans="1:8" ht="15.75" x14ac:dyDescent="0.3">
      <c r="A230" s="5" t="s">
        <v>1201</v>
      </c>
      <c r="B230" s="5" t="s">
        <v>1202</v>
      </c>
      <c r="C230" s="5" t="s">
        <v>1203</v>
      </c>
      <c r="D230" s="6" t="s">
        <v>1204</v>
      </c>
      <c r="H230" s="2" t="s">
        <v>1205</v>
      </c>
    </row>
    <row r="231" spans="1:8" ht="15.75" x14ac:dyDescent="0.3">
      <c r="A231" s="5" t="s">
        <v>1206</v>
      </c>
      <c r="B231" s="5" t="s">
        <v>1207</v>
      </c>
      <c r="C231" s="5" t="s">
        <v>1208</v>
      </c>
      <c r="D231" s="6" t="s">
        <v>1209</v>
      </c>
      <c r="H231" s="2" t="s">
        <v>1210</v>
      </c>
    </row>
    <row r="232" spans="1:8" ht="15.75" x14ac:dyDescent="0.3">
      <c r="A232" s="5" t="s">
        <v>1211</v>
      </c>
      <c r="B232" s="5" t="s">
        <v>1212</v>
      </c>
      <c r="C232" s="5" t="s">
        <v>1213</v>
      </c>
      <c r="D232" s="6" t="s">
        <v>1214</v>
      </c>
      <c r="H232" s="2" t="s">
        <v>1215</v>
      </c>
    </row>
    <row r="233" spans="1:8" ht="15.75" x14ac:dyDescent="0.3">
      <c r="A233" s="5" t="s">
        <v>1216</v>
      </c>
      <c r="B233" s="5" t="s">
        <v>1217</v>
      </c>
      <c r="C233" s="5" t="s">
        <v>1218</v>
      </c>
      <c r="D233" s="6" t="s">
        <v>1219</v>
      </c>
      <c r="H233" s="2" t="s">
        <v>1220</v>
      </c>
    </row>
    <row r="234" spans="1:8" ht="15.75" x14ac:dyDescent="0.3">
      <c r="A234" s="5" t="s">
        <v>1221</v>
      </c>
      <c r="B234" s="5" t="s">
        <v>1222</v>
      </c>
      <c r="C234" s="5" t="s">
        <v>1223</v>
      </c>
      <c r="D234" s="6" t="s">
        <v>1224</v>
      </c>
      <c r="H234" s="2" t="s">
        <v>1225</v>
      </c>
    </row>
    <row r="235" spans="1:8" ht="15.75" x14ac:dyDescent="0.3">
      <c r="A235" s="5" t="s">
        <v>1226</v>
      </c>
      <c r="B235" s="5" t="s">
        <v>1227</v>
      </c>
      <c r="C235" s="5" t="s">
        <v>1228</v>
      </c>
      <c r="D235" s="6" t="s">
        <v>1229</v>
      </c>
      <c r="H235" s="2" t="s">
        <v>1230</v>
      </c>
    </row>
    <row r="236" spans="1:8" ht="15.75" x14ac:dyDescent="0.3">
      <c r="A236" s="5" t="s">
        <v>1231</v>
      </c>
      <c r="B236" s="5" t="s">
        <v>1232</v>
      </c>
      <c r="C236" s="5" t="s">
        <v>1233</v>
      </c>
      <c r="D236" s="6" t="s">
        <v>1234</v>
      </c>
      <c r="H236" s="2" t="s">
        <v>1235</v>
      </c>
    </row>
    <row r="237" spans="1:8" ht="15.75" x14ac:dyDescent="0.3">
      <c r="A237" s="5" t="s">
        <v>1236</v>
      </c>
      <c r="B237" s="5" t="s">
        <v>1237</v>
      </c>
      <c r="C237" s="5" t="s">
        <v>1238</v>
      </c>
      <c r="D237" s="6" t="s">
        <v>1239</v>
      </c>
      <c r="H237" s="2" t="s">
        <v>1240</v>
      </c>
    </row>
    <row r="238" spans="1:8" ht="15.75" x14ac:dyDescent="0.3">
      <c r="A238" s="5" t="s">
        <v>1241</v>
      </c>
      <c r="B238" s="5" t="s">
        <v>1242</v>
      </c>
      <c r="C238" s="5" t="s">
        <v>1243</v>
      </c>
      <c r="D238" s="6" t="s">
        <v>1244</v>
      </c>
      <c r="H238" s="2" t="s">
        <v>1245</v>
      </c>
    </row>
    <row r="239" spans="1:8" ht="15.75" x14ac:dyDescent="0.3">
      <c r="A239" s="5" t="s">
        <v>1246</v>
      </c>
      <c r="B239" s="5" t="s">
        <v>1247</v>
      </c>
      <c r="C239" s="5" t="s">
        <v>1248</v>
      </c>
      <c r="D239" s="6" t="s">
        <v>1249</v>
      </c>
      <c r="H239" s="2" t="s">
        <v>1250</v>
      </c>
    </row>
    <row r="240" spans="1:8" ht="15.75" x14ac:dyDescent="0.3">
      <c r="A240" s="5" t="s">
        <v>1251</v>
      </c>
      <c r="B240" s="5" t="s">
        <v>1252</v>
      </c>
      <c r="C240" s="5" t="s">
        <v>1253</v>
      </c>
      <c r="D240" s="6" t="s">
        <v>1254</v>
      </c>
      <c r="H240" s="2" t="s">
        <v>1255</v>
      </c>
    </row>
    <row r="241" spans="1:8" ht="15.75" x14ac:dyDescent="0.3">
      <c r="A241" s="5" t="s">
        <v>1256</v>
      </c>
      <c r="B241" s="5" t="s">
        <v>1257</v>
      </c>
      <c r="C241" s="5" t="s">
        <v>1258</v>
      </c>
      <c r="D241" s="6" t="s">
        <v>1259</v>
      </c>
      <c r="H241" s="2" t="s">
        <v>1260</v>
      </c>
    </row>
    <row r="242" spans="1:8" ht="15.75" x14ac:dyDescent="0.3">
      <c r="A242" s="5" t="s">
        <v>1261</v>
      </c>
      <c r="B242" s="5" t="s">
        <v>1262</v>
      </c>
      <c r="C242" s="5" t="s">
        <v>1263</v>
      </c>
      <c r="D242" s="6" t="s">
        <v>1264</v>
      </c>
      <c r="H242" s="2" t="s">
        <v>1265</v>
      </c>
    </row>
    <row r="243" spans="1:8" ht="15.75" x14ac:dyDescent="0.3">
      <c r="A243" s="5" t="s">
        <v>1266</v>
      </c>
      <c r="B243" s="5" t="s">
        <v>1267</v>
      </c>
      <c r="C243" s="5" t="s">
        <v>1268</v>
      </c>
      <c r="D243" s="6" t="s">
        <v>1269</v>
      </c>
      <c r="H243" s="2" t="s">
        <v>1270</v>
      </c>
    </row>
    <row r="244" spans="1:8" ht="15.75" x14ac:dyDescent="0.3">
      <c r="A244" s="5" t="s">
        <v>1271</v>
      </c>
      <c r="B244" s="5" t="s">
        <v>1272</v>
      </c>
      <c r="C244" s="5" t="s">
        <v>1273</v>
      </c>
      <c r="D244" s="6" t="s">
        <v>1274</v>
      </c>
      <c r="H244" s="2" t="s">
        <v>1275</v>
      </c>
    </row>
    <row r="245" spans="1:8" ht="15.75" x14ac:dyDescent="0.3">
      <c r="A245" s="5" t="s">
        <v>1276</v>
      </c>
      <c r="B245" s="5" t="s">
        <v>1277</v>
      </c>
      <c r="C245" s="5" t="s">
        <v>1278</v>
      </c>
      <c r="D245" s="6" t="s">
        <v>1279</v>
      </c>
      <c r="H245" s="2" t="s">
        <v>1280</v>
      </c>
    </row>
    <row r="246" spans="1:8" ht="15.75" x14ac:dyDescent="0.3">
      <c r="A246" s="5" t="s">
        <v>1281</v>
      </c>
      <c r="B246" s="5" t="s">
        <v>1282</v>
      </c>
      <c r="C246" s="5" t="s">
        <v>1283</v>
      </c>
      <c r="D246" s="6" t="s">
        <v>1284</v>
      </c>
      <c r="H246" s="2" t="s">
        <v>1285</v>
      </c>
    </row>
    <row r="247" spans="1:8" ht="15.75" x14ac:dyDescent="0.3">
      <c r="A247" s="5" t="s">
        <v>1286</v>
      </c>
      <c r="B247" s="5" t="s">
        <v>1287</v>
      </c>
      <c r="C247" s="5" t="s">
        <v>1288</v>
      </c>
      <c r="D247" s="6" t="s">
        <v>1289</v>
      </c>
      <c r="H247" s="2" t="s">
        <v>1290</v>
      </c>
    </row>
    <row r="248" spans="1:8" ht="15.75" x14ac:dyDescent="0.3">
      <c r="A248" s="5" t="s">
        <v>1291</v>
      </c>
      <c r="B248" s="5" t="s">
        <v>1292</v>
      </c>
      <c r="C248" s="5" t="s">
        <v>1293</v>
      </c>
      <c r="D248" s="6" t="s">
        <v>1294</v>
      </c>
      <c r="H248" s="2" t="s">
        <v>1295</v>
      </c>
    </row>
    <row r="249" spans="1:8" ht="15.75" x14ac:dyDescent="0.3">
      <c r="A249" s="5" t="s">
        <v>1296</v>
      </c>
      <c r="B249" s="5" t="s">
        <v>1297</v>
      </c>
      <c r="C249" s="5" t="s">
        <v>1298</v>
      </c>
      <c r="D249" s="6" t="s">
        <v>1299</v>
      </c>
      <c r="H249" s="2" t="s">
        <v>1300</v>
      </c>
    </row>
    <row r="250" spans="1:8" ht="15.75" x14ac:dyDescent="0.3">
      <c r="A250" s="5" t="s">
        <v>1301</v>
      </c>
      <c r="B250" s="5" t="s">
        <v>1302</v>
      </c>
      <c r="C250" s="5" t="s">
        <v>1303</v>
      </c>
      <c r="D250" s="6" t="s">
        <v>1304</v>
      </c>
      <c r="H250" s="2" t="s">
        <v>1305</v>
      </c>
    </row>
    <row r="251" spans="1:8" ht="15.75" x14ac:dyDescent="0.3">
      <c r="A251" s="5" t="s">
        <v>1306</v>
      </c>
      <c r="B251" s="5" t="s">
        <v>1307</v>
      </c>
      <c r="C251" s="5" t="s">
        <v>1308</v>
      </c>
      <c r="D251" s="6" t="s">
        <v>1309</v>
      </c>
      <c r="H251" s="2" t="s">
        <v>1310</v>
      </c>
    </row>
    <row r="252" spans="1:8" ht="15.75" x14ac:dyDescent="0.3">
      <c r="A252" s="5" t="s">
        <v>1311</v>
      </c>
      <c r="B252" s="5" t="s">
        <v>1312</v>
      </c>
      <c r="C252" s="5" t="s">
        <v>1313</v>
      </c>
      <c r="D252" s="6" t="s">
        <v>1314</v>
      </c>
      <c r="H252" s="2" t="s">
        <v>1315</v>
      </c>
    </row>
    <row r="253" spans="1:8" ht="15.75" x14ac:dyDescent="0.3">
      <c r="A253" s="5" t="s">
        <v>1316</v>
      </c>
      <c r="B253" s="5" t="s">
        <v>1317</v>
      </c>
      <c r="C253" s="5" t="s">
        <v>1318</v>
      </c>
      <c r="D253" s="6" t="s">
        <v>1319</v>
      </c>
      <c r="H253" s="2" t="s">
        <v>1320</v>
      </c>
    </row>
    <row r="254" spans="1:8" ht="15.75" x14ac:dyDescent="0.3">
      <c r="A254" s="5" t="s">
        <v>1321</v>
      </c>
      <c r="B254" s="5" t="s">
        <v>1322</v>
      </c>
      <c r="C254" s="5" t="s">
        <v>1323</v>
      </c>
      <c r="D254" s="6" t="s">
        <v>1324</v>
      </c>
      <c r="H254" s="2" t="s">
        <v>1325</v>
      </c>
    </row>
    <row r="255" spans="1:8" ht="15.75" x14ac:dyDescent="0.3">
      <c r="A255" s="5" t="s">
        <v>1326</v>
      </c>
      <c r="B255" s="5" t="s">
        <v>1327</v>
      </c>
      <c r="C255" s="5" t="s">
        <v>1328</v>
      </c>
      <c r="D255" s="6" t="s">
        <v>1329</v>
      </c>
      <c r="H255" s="2" t="s">
        <v>1330</v>
      </c>
    </row>
    <row r="256" spans="1:8" ht="15.75" x14ac:dyDescent="0.3">
      <c r="A256" s="5" t="s">
        <v>1331</v>
      </c>
      <c r="B256" s="5" t="s">
        <v>1332</v>
      </c>
      <c r="C256" s="5" t="s">
        <v>1333</v>
      </c>
      <c r="D256" s="6" t="s">
        <v>1334</v>
      </c>
      <c r="H256" s="2" t="s">
        <v>1335</v>
      </c>
    </row>
    <row r="257" spans="1:8" ht="15.75" x14ac:dyDescent="0.3">
      <c r="A257" s="5" t="s">
        <v>1336</v>
      </c>
      <c r="B257" s="5" t="s">
        <v>1337</v>
      </c>
      <c r="C257" s="5" t="s">
        <v>1338</v>
      </c>
      <c r="D257" s="6" t="s">
        <v>1339</v>
      </c>
      <c r="H257" s="2" t="s">
        <v>1340</v>
      </c>
    </row>
    <row r="258" spans="1:8" ht="15.75" x14ac:dyDescent="0.3">
      <c r="A258" s="5" t="s">
        <v>1341</v>
      </c>
      <c r="B258" s="5" t="s">
        <v>1342</v>
      </c>
      <c r="C258" s="5" t="s">
        <v>1343</v>
      </c>
      <c r="D258" s="6" t="s">
        <v>1344</v>
      </c>
      <c r="H258" s="2" t="s">
        <v>1345</v>
      </c>
    </row>
    <row r="259" spans="1:8" ht="15.75" x14ac:dyDescent="0.3">
      <c r="A259" s="5" t="s">
        <v>1346</v>
      </c>
      <c r="B259" s="5" t="s">
        <v>1347</v>
      </c>
      <c r="C259" s="5" t="s">
        <v>1348</v>
      </c>
      <c r="D259" s="6" t="s">
        <v>1349</v>
      </c>
      <c r="H259" s="2" t="s">
        <v>1350</v>
      </c>
    </row>
    <row r="260" spans="1:8" ht="15.75" x14ac:dyDescent="0.3">
      <c r="A260" s="5" t="s">
        <v>1351</v>
      </c>
      <c r="B260" s="5" t="s">
        <v>1352</v>
      </c>
      <c r="C260" s="5" t="s">
        <v>1353</v>
      </c>
      <c r="D260" s="6" t="s">
        <v>1354</v>
      </c>
      <c r="H260" s="2" t="s">
        <v>1355</v>
      </c>
    </row>
    <row r="261" spans="1:8" ht="15.75" x14ac:dyDescent="0.3">
      <c r="A261" s="5" t="s">
        <v>1356</v>
      </c>
      <c r="B261" s="5" t="s">
        <v>1357</v>
      </c>
      <c r="C261" s="5" t="s">
        <v>1358</v>
      </c>
      <c r="D261" s="6" t="s">
        <v>1359</v>
      </c>
      <c r="H261" s="2" t="s">
        <v>1360</v>
      </c>
    </row>
    <row r="262" spans="1:8" ht="15.75" x14ac:dyDescent="0.3">
      <c r="A262" s="5" t="s">
        <v>1361</v>
      </c>
      <c r="B262" s="5" t="s">
        <v>1362</v>
      </c>
      <c r="C262" s="5" t="s">
        <v>1363</v>
      </c>
      <c r="D262" s="6" t="s">
        <v>1364</v>
      </c>
      <c r="H262" s="2" t="s">
        <v>1365</v>
      </c>
    </row>
    <row r="263" spans="1:8" ht="15.75" x14ac:dyDescent="0.3">
      <c r="A263" s="5" t="s">
        <v>1366</v>
      </c>
      <c r="B263" s="5" t="s">
        <v>1367</v>
      </c>
      <c r="C263" s="5" t="s">
        <v>1368</v>
      </c>
      <c r="D263" s="6" t="s">
        <v>1369</v>
      </c>
      <c r="H263" s="2" t="s">
        <v>1370</v>
      </c>
    </row>
    <row r="264" spans="1:8" ht="15.75" x14ac:dyDescent="0.3">
      <c r="A264" s="5" t="s">
        <v>1371</v>
      </c>
      <c r="B264" s="5" t="s">
        <v>1372</v>
      </c>
      <c r="C264" s="5" t="s">
        <v>1373</v>
      </c>
      <c r="D264" s="6" t="s">
        <v>1374</v>
      </c>
      <c r="H264" s="2" t="s">
        <v>1375</v>
      </c>
    </row>
    <row r="265" spans="1:8" ht="15.75" x14ac:dyDescent="0.3">
      <c r="A265" s="5" t="s">
        <v>1376</v>
      </c>
      <c r="B265" s="5" t="s">
        <v>1377</v>
      </c>
      <c r="C265" s="5" t="s">
        <v>1378</v>
      </c>
      <c r="D265" s="6" t="s">
        <v>1379</v>
      </c>
      <c r="H265" s="2" t="s">
        <v>1380</v>
      </c>
    </row>
    <row r="266" spans="1:8" ht="15.75" x14ac:dyDescent="0.3">
      <c r="A266" s="5" t="s">
        <v>1381</v>
      </c>
      <c r="B266" s="5" t="s">
        <v>1382</v>
      </c>
      <c r="C266" s="5" t="s">
        <v>1383</v>
      </c>
      <c r="D266" s="6" t="s">
        <v>1384</v>
      </c>
      <c r="H266" s="2" t="s">
        <v>1385</v>
      </c>
    </row>
    <row r="267" spans="1:8" ht="15.75" x14ac:dyDescent="0.3">
      <c r="A267" s="5" t="s">
        <v>1386</v>
      </c>
      <c r="B267" s="5" t="s">
        <v>1387</v>
      </c>
      <c r="C267" s="5" t="s">
        <v>1388</v>
      </c>
      <c r="D267" s="6" t="s">
        <v>1389</v>
      </c>
      <c r="H267" s="2" t="s">
        <v>1390</v>
      </c>
    </row>
    <row r="268" spans="1:8" ht="15.75" x14ac:dyDescent="0.3">
      <c r="A268" s="5" t="s">
        <v>1391</v>
      </c>
      <c r="B268" s="5" t="s">
        <v>1392</v>
      </c>
      <c r="C268" s="5" t="s">
        <v>1393</v>
      </c>
      <c r="D268" s="6" t="s">
        <v>1394</v>
      </c>
      <c r="H268" s="2" t="s">
        <v>1395</v>
      </c>
    </row>
    <row r="269" spans="1:8" ht="15.75" x14ac:dyDescent="0.3">
      <c r="A269" s="5" t="s">
        <v>1396</v>
      </c>
      <c r="B269" s="5" t="s">
        <v>1397</v>
      </c>
      <c r="C269" s="5" t="s">
        <v>1398</v>
      </c>
      <c r="D269" s="6" t="s">
        <v>1399</v>
      </c>
      <c r="H269" s="2" t="s">
        <v>1400</v>
      </c>
    </row>
    <row r="270" spans="1:8" ht="15.75" x14ac:dyDescent="0.3">
      <c r="A270" s="5" t="s">
        <v>1401</v>
      </c>
      <c r="B270" s="5" t="s">
        <v>1402</v>
      </c>
      <c r="C270" s="5" t="s">
        <v>1403</v>
      </c>
      <c r="D270" s="6" t="s">
        <v>1404</v>
      </c>
      <c r="H270" s="2" t="s">
        <v>1405</v>
      </c>
    </row>
    <row r="271" spans="1:8" ht="15.75" x14ac:dyDescent="0.3">
      <c r="A271" s="5" t="s">
        <v>1406</v>
      </c>
      <c r="B271" s="5" t="s">
        <v>1407</v>
      </c>
      <c r="C271" s="5" t="s">
        <v>1408</v>
      </c>
      <c r="D271" s="6" t="s">
        <v>1409</v>
      </c>
      <c r="H271" s="2" t="s">
        <v>1410</v>
      </c>
    </row>
    <row r="272" spans="1:8" ht="15.75" x14ac:dyDescent="0.3">
      <c r="A272" s="5" t="s">
        <v>1411</v>
      </c>
      <c r="B272" s="5" t="s">
        <v>1412</v>
      </c>
      <c r="C272" s="5" t="s">
        <v>1413</v>
      </c>
      <c r="D272" s="6" t="s">
        <v>1414</v>
      </c>
      <c r="H272" s="2" t="s">
        <v>1415</v>
      </c>
    </row>
    <row r="273" spans="1:8" ht="15.75" x14ac:dyDescent="0.3">
      <c r="A273" s="5" t="s">
        <v>1416</v>
      </c>
      <c r="B273" s="5" t="s">
        <v>1417</v>
      </c>
      <c r="C273" s="5" t="s">
        <v>1418</v>
      </c>
      <c r="D273" s="6" t="s">
        <v>1419</v>
      </c>
      <c r="H273" s="2" t="s">
        <v>1420</v>
      </c>
    </row>
    <row r="274" spans="1:8" ht="15.75" x14ac:dyDescent="0.3">
      <c r="A274" s="5" t="s">
        <v>1421</v>
      </c>
      <c r="B274" s="5" t="s">
        <v>1422</v>
      </c>
      <c r="C274" s="5" t="s">
        <v>1423</v>
      </c>
      <c r="D274" s="6" t="s">
        <v>1424</v>
      </c>
      <c r="H274" s="2" t="s">
        <v>1425</v>
      </c>
    </row>
    <row r="275" spans="1:8" ht="15.75" x14ac:dyDescent="0.3">
      <c r="A275" s="5" t="s">
        <v>1426</v>
      </c>
      <c r="B275" s="5" t="s">
        <v>1427</v>
      </c>
      <c r="C275" s="5" t="s">
        <v>1428</v>
      </c>
      <c r="D275" s="6" t="s">
        <v>1429</v>
      </c>
      <c r="H275" s="2" t="s">
        <v>1430</v>
      </c>
    </row>
    <row r="276" spans="1:8" ht="15.75" x14ac:dyDescent="0.3">
      <c r="A276" s="5" t="s">
        <v>1431</v>
      </c>
      <c r="B276" s="5" t="s">
        <v>1432</v>
      </c>
      <c r="C276" s="5" t="s">
        <v>1433</v>
      </c>
      <c r="D276" s="6" t="s">
        <v>1434</v>
      </c>
      <c r="H276" s="2" t="s">
        <v>1435</v>
      </c>
    </row>
    <row r="277" spans="1:8" ht="15.75" x14ac:dyDescent="0.3">
      <c r="A277" s="5" t="s">
        <v>1436</v>
      </c>
      <c r="B277" s="5" t="s">
        <v>1437</v>
      </c>
      <c r="C277" s="5" t="s">
        <v>1438</v>
      </c>
      <c r="D277" s="6" t="s">
        <v>1439</v>
      </c>
      <c r="H277" s="2" t="s">
        <v>1440</v>
      </c>
    </row>
    <row r="278" spans="1:8" ht="15.75" x14ac:dyDescent="0.3">
      <c r="A278" s="5" t="s">
        <v>1441</v>
      </c>
      <c r="B278" s="5" t="s">
        <v>1442</v>
      </c>
      <c r="C278" s="5" t="s">
        <v>1443</v>
      </c>
      <c r="D278" s="6" t="s">
        <v>1444</v>
      </c>
      <c r="H278" s="2" t="s">
        <v>1445</v>
      </c>
    </row>
    <row r="279" spans="1:8" ht="15.75" x14ac:dyDescent="0.3">
      <c r="A279" s="5" t="s">
        <v>1446</v>
      </c>
      <c r="B279" s="5" t="s">
        <v>1447</v>
      </c>
      <c r="C279" s="5" t="s">
        <v>1448</v>
      </c>
      <c r="D279" s="6" t="s">
        <v>1449</v>
      </c>
      <c r="H279" s="2" t="s">
        <v>1450</v>
      </c>
    </row>
    <row r="280" spans="1:8" ht="15.75" x14ac:dyDescent="0.3">
      <c r="A280" s="5" t="s">
        <v>1451</v>
      </c>
      <c r="B280" s="5" t="s">
        <v>1452</v>
      </c>
      <c r="C280" s="5" t="s">
        <v>1453</v>
      </c>
      <c r="D280" s="6" t="s">
        <v>1454</v>
      </c>
      <c r="H280" s="2" t="s">
        <v>1455</v>
      </c>
    </row>
    <row r="281" spans="1:8" ht="15.75" x14ac:dyDescent="0.3">
      <c r="A281" s="5" t="s">
        <v>1456</v>
      </c>
      <c r="B281" s="5" t="s">
        <v>1457</v>
      </c>
      <c r="C281" s="5" t="s">
        <v>1458</v>
      </c>
      <c r="D281" s="6" t="s">
        <v>1459</v>
      </c>
      <c r="H281" s="2" t="s">
        <v>1460</v>
      </c>
    </row>
    <row r="282" spans="1:8" ht="15.75" x14ac:dyDescent="0.3">
      <c r="A282" s="5" t="s">
        <v>1461</v>
      </c>
      <c r="B282" s="5" t="s">
        <v>1462</v>
      </c>
      <c r="C282" s="5" t="s">
        <v>1463</v>
      </c>
      <c r="D282" s="6" t="s">
        <v>1464</v>
      </c>
      <c r="H282" s="2" t="s">
        <v>1465</v>
      </c>
    </row>
    <row r="283" spans="1:8" ht="15.75" x14ac:dyDescent="0.3">
      <c r="A283" s="5" t="s">
        <v>1466</v>
      </c>
      <c r="B283" s="5" t="s">
        <v>1467</v>
      </c>
      <c r="C283" s="5" t="s">
        <v>1468</v>
      </c>
      <c r="D283" s="6" t="s">
        <v>1469</v>
      </c>
      <c r="H283" s="2" t="s">
        <v>1470</v>
      </c>
    </row>
    <row r="284" spans="1:8" ht="15.75" x14ac:dyDescent="0.3">
      <c r="A284" s="5" t="s">
        <v>1471</v>
      </c>
      <c r="B284" s="5" t="s">
        <v>1472</v>
      </c>
      <c r="C284" s="5" t="s">
        <v>1473</v>
      </c>
      <c r="D284" s="6" t="s">
        <v>1474</v>
      </c>
      <c r="H284" s="2" t="s">
        <v>1475</v>
      </c>
    </row>
    <row r="285" spans="1:8" ht="15.75" x14ac:dyDescent="0.3">
      <c r="A285" s="5" t="s">
        <v>1476</v>
      </c>
      <c r="B285" s="5" t="s">
        <v>1477</v>
      </c>
      <c r="C285" s="5" t="s">
        <v>1478</v>
      </c>
      <c r="D285" s="6" t="s">
        <v>1479</v>
      </c>
      <c r="H285" s="2" t="s">
        <v>1480</v>
      </c>
    </row>
    <row r="286" spans="1:8" ht="15.75" x14ac:dyDescent="0.3">
      <c r="A286" s="5" t="s">
        <v>1481</v>
      </c>
      <c r="B286" s="5" t="s">
        <v>1482</v>
      </c>
      <c r="C286" s="5" t="s">
        <v>1483</v>
      </c>
      <c r="D286" s="6" t="s">
        <v>1484</v>
      </c>
      <c r="H286" s="2" t="s">
        <v>1485</v>
      </c>
    </row>
    <row r="287" spans="1:8" ht="15.75" x14ac:dyDescent="0.3">
      <c r="A287" s="5" t="s">
        <v>1486</v>
      </c>
      <c r="B287" s="5" t="s">
        <v>1487</v>
      </c>
      <c r="C287" s="5" t="s">
        <v>1488</v>
      </c>
      <c r="D287" s="6" t="s">
        <v>1489</v>
      </c>
      <c r="H287" s="2" t="s">
        <v>1490</v>
      </c>
    </row>
    <row r="288" spans="1:8" ht="15.75" x14ac:dyDescent="0.3">
      <c r="A288" s="5" t="s">
        <v>1491</v>
      </c>
      <c r="B288" s="5" t="s">
        <v>1492</v>
      </c>
      <c r="C288" s="5" t="s">
        <v>1493</v>
      </c>
      <c r="D288" s="6" t="s">
        <v>1494</v>
      </c>
      <c r="H288" s="2" t="s">
        <v>1495</v>
      </c>
    </row>
    <row r="289" spans="1:8" ht="15.75" x14ac:dyDescent="0.3">
      <c r="A289" s="5" t="s">
        <v>1496</v>
      </c>
      <c r="B289" s="5" t="s">
        <v>1497</v>
      </c>
      <c r="C289" s="5" t="s">
        <v>1498</v>
      </c>
      <c r="D289" s="6" t="s">
        <v>1499</v>
      </c>
      <c r="H289" s="2" t="s">
        <v>1500</v>
      </c>
    </row>
    <row r="290" spans="1:8" ht="15.75" x14ac:dyDescent="0.3">
      <c r="A290" s="5" t="s">
        <v>1501</v>
      </c>
      <c r="B290" s="5" t="s">
        <v>1502</v>
      </c>
      <c r="C290" s="5" t="s">
        <v>1503</v>
      </c>
      <c r="D290" s="6" t="s">
        <v>1504</v>
      </c>
      <c r="H290" s="2" t="s">
        <v>1505</v>
      </c>
    </row>
    <row r="291" spans="1:8" ht="15.75" x14ac:dyDescent="0.3">
      <c r="A291" s="5" t="s">
        <v>1506</v>
      </c>
      <c r="B291" s="5" t="s">
        <v>1507</v>
      </c>
      <c r="C291" s="5" t="s">
        <v>1508</v>
      </c>
      <c r="D291" s="6" t="s">
        <v>1509</v>
      </c>
      <c r="H291" s="2" t="s">
        <v>1510</v>
      </c>
    </row>
    <row r="292" spans="1:8" ht="15.75" x14ac:dyDescent="0.3">
      <c r="A292" s="5" t="s">
        <v>1511</v>
      </c>
      <c r="B292" s="5" t="s">
        <v>1512</v>
      </c>
      <c r="C292" s="5" t="s">
        <v>1513</v>
      </c>
      <c r="D292" s="6" t="s">
        <v>1514</v>
      </c>
      <c r="H292" s="2" t="s">
        <v>1515</v>
      </c>
    </row>
    <row r="293" spans="1:8" ht="15.75" x14ac:dyDescent="0.3">
      <c r="A293" s="5" t="s">
        <v>1516</v>
      </c>
      <c r="B293" s="5" t="s">
        <v>1517</v>
      </c>
      <c r="C293" s="5" t="s">
        <v>1518</v>
      </c>
      <c r="D293" s="6" t="s">
        <v>1519</v>
      </c>
      <c r="H293" s="2" t="s">
        <v>1520</v>
      </c>
    </row>
    <row r="294" spans="1:8" ht="15.75" x14ac:dyDescent="0.3">
      <c r="A294" s="5" t="s">
        <v>1521</v>
      </c>
      <c r="B294" s="5" t="s">
        <v>1522</v>
      </c>
      <c r="C294" s="5" t="s">
        <v>1523</v>
      </c>
      <c r="D294" s="6" t="s">
        <v>1524</v>
      </c>
      <c r="H294" s="2" t="s">
        <v>1525</v>
      </c>
    </row>
    <row r="295" spans="1:8" ht="15.75" x14ac:dyDescent="0.3">
      <c r="A295" s="5" t="s">
        <v>1526</v>
      </c>
      <c r="B295" s="5" t="s">
        <v>1527</v>
      </c>
      <c r="C295" s="5" t="s">
        <v>1528</v>
      </c>
      <c r="D295" s="6" t="s">
        <v>1529</v>
      </c>
      <c r="H295" s="2" t="s">
        <v>1530</v>
      </c>
    </row>
    <row r="296" spans="1:8" ht="15.75" x14ac:dyDescent="0.3">
      <c r="A296" s="5" t="s">
        <v>1531</v>
      </c>
      <c r="B296" s="5" t="s">
        <v>1532</v>
      </c>
      <c r="C296" s="5" t="s">
        <v>1533</v>
      </c>
      <c r="D296" s="6" t="s">
        <v>1534</v>
      </c>
      <c r="H296" s="2" t="s">
        <v>1535</v>
      </c>
    </row>
    <row r="297" spans="1:8" ht="15.75" x14ac:dyDescent="0.3">
      <c r="A297" s="5" t="s">
        <v>1536</v>
      </c>
      <c r="B297" s="5" t="s">
        <v>1537</v>
      </c>
      <c r="C297" s="5" t="s">
        <v>1538</v>
      </c>
      <c r="D297" s="6" t="s">
        <v>1539</v>
      </c>
      <c r="H297" s="2" t="s">
        <v>1540</v>
      </c>
    </row>
    <row r="298" spans="1:8" ht="15.75" x14ac:dyDescent="0.3">
      <c r="A298" s="5" t="s">
        <v>1541</v>
      </c>
      <c r="B298" s="5" t="s">
        <v>1542</v>
      </c>
      <c r="C298" s="5" t="s">
        <v>1543</v>
      </c>
      <c r="D298" s="6" t="s">
        <v>1544</v>
      </c>
      <c r="H298" s="2" t="s">
        <v>1545</v>
      </c>
    </row>
    <row r="299" spans="1:8" ht="15.75" x14ac:dyDescent="0.3">
      <c r="A299" s="5" t="s">
        <v>1546</v>
      </c>
      <c r="B299" s="5" t="s">
        <v>1547</v>
      </c>
      <c r="C299" s="5" t="s">
        <v>1547</v>
      </c>
      <c r="D299" s="6" t="s">
        <v>1548</v>
      </c>
      <c r="H299" s="2" t="s">
        <v>1549</v>
      </c>
    </row>
    <row r="300" spans="1:8" ht="15.75" x14ac:dyDescent="0.3">
      <c r="A300" s="5" t="s">
        <v>1550</v>
      </c>
      <c r="B300" s="5" t="s">
        <v>1551</v>
      </c>
      <c r="C300" s="5" t="s">
        <v>1552</v>
      </c>
      <c r="D300" s="6" t="s">
        <v>1553</v>
      </c>
      <c r="H300" s="2" t="s">
        <v>1554</v>
      </c>
    </row>
    <row r="301" spans="1:8" ht="15.75" x14ac:dyDescent="0.3">
      <c r="A301" s="5" t="s">
        <v>1555</v>
      </c>
      <c r="B301" s="5" t="s">
        <v>1556</v>
      </c>
      <c r="C301" s="5" t="s">
        <v>1557</v>
      </c>
      <c r="D301" s="6" t="s">
        <v>1558</v>
      </c>
      <c r="H301" s="2" t="s">
        <v>1559</v>
      </c>
    </row>
    <row r="302" spans="1:8" ht="15.75" x14ac:dyDescent="0.3">
      <c r="A302" s="5" t="s">
        <v>45</v>
      </c>
      <c r="B302" s="5" t="s">
        <v>1560</v>
      </c>
      <c r="C302" s="5" t="s">
        <v>1561</v>
      </c>
      <c r="D302" s="6" t="s">
        <v>1562</v>
      </c>
      <c r="H302" s="2" t="s">
        <v>1563</v>
      </c>
    </row>
    <row r="303" spans="1:8" ht="15.75" x14ac:dyDescent="0.3">
      <c r="A303" s="5" t="s">
        <v>1564</v>
      </c>
      <c r="B303" s="5" t="s">
        <v>1565</v>
      </c>
      <c r="C303" s="5" t="s">
        <v>1566</v>
      </c>
      <c r="D303" s="6" t="s">
        <v>1567</v>
      </c>
      <c r="H303" s="2" t="s">
        <v>1568</v>
      </c>
    </row>
    <row r="304" spans="1:8" ht="15.75" x14ac:dyDescent="0.3">
      <c r="A304" s="5" t="s">
        <v>1569</v>
      </c>
      <c r="B304" s="5" t="s">
        <v>1570</v>
      </c>
      <c r="C304" s="5" t="s">
        <v>1571</v>
      </c>
      <c r="D304" s="6" t="s">
        <v>1572</v>
      </c>
      <c r="H304" s="2" t="s">
        <v>1573</v>
      </c>
    </row>
    <row r="305" spans="1:8" ht="15.75" x14ac:dyDescent="0.3">
      <c r="A305" s="5" t="s">
        <v>1574</v>
      </c>
      <c r="B305" s="5" t="s">
        <v>1575</v>
      </c>
      <c r="C305" s="5" t="s">
        <v>1576</v>
      </c>
      <c r="D305" s="6" t="s">
        <v>1577</v>
      </c>
      <c r="H305" s="2" t="s">
        <v>1578</v>
      </c>
    </row>
    <row r="306" spans="1:8" ht="15.75" x14ac:dyDescent="0.3">
      <c r="A306" s="5" t="s">
        <v>1579</v>
      </c>
      <c r="B306" s="5" t="s">
        <v>1580</v>
      </c>
      <c r="C306" s="5" t="s">
        <v>1581</v>
      </c>
      <c r="D306" s="6" t="s">
        <v>1582</v>
      </c>
      <c r="H306" s="2" t="s">
        <v>1583</v>
      </c>
    </row>
    <row r="307" spans="1:8" ht="15.75" x14ac:dyDescent="0.3">
      <c r="A307" s="5" t="s">
        <v>1584</v>
      </c>
      <c r="B307" s="5" t="s">
        <v>1585</v>
      </c>
      <c r="C307" s="5" t="s">
        <v>1586</v>
      </c>
      <c r="D307" s="6" t="s">
        <v>1587</v>
      </c>
      <c r="H307" s="2" t="s">
        <v>1588</v>
      </c>
    </row>
    <row r="308" spans="1:8" ht="15.75" x14ac:dyDescent="0.3">
      <c r="A308" s="5" t="s">
        <v>1589</v>
      </c>
      <c r="B308" s="5" t="s">
        <v>1590</v>
      </c>
      <c r="C308" s="5" t="s">
        <v>1591</v>
      </c>
      <c r="D308" s="6" t="s">
        <v>1592</v>
      </c>
      <c r="H308" s="2" t="s">
        <v>1593</v>
      </c>
    </row>
    <row r="309" spans="1:8" ht="15.75" x14ac:dyDescent="0.3">
      <c r="A309" s="5" t="s">
        <v>1594</v>
      </c>
      <c r="B309" s="5" t="s">
        <v>1595</v>
      </c>
      <c r="C309" s="5" t="s">
        <v>1596</v>
      </c>
      <c r="D309" s="6" t="s">
        <v>1597</v>
      </c>
      <c r="H309" s="2" t="s">
        <v>1598</v>
      </c>
    </row>
    <row r="310" spans="1:8" ht="15.75" x14ac:dyDescent="0.3">
      <c r="A310" s="5" t="s">
        <v>1599</v>
      </c>
      <c r="B310" s="5" t="s">
        <v>1600</v>
      </c>
      <c r="C310" s="5" t="s">
        <v>1601</v>
      </c>
      <c r="D310" s="6" t="s">
        <v>1602</v>
      </c>
      <c r="H310" s="2" t="s">
        <v>1603</v>
      </c>
    </row>
    <row r="311" spans="1:8" ht="15.75" x14ac:dyDescent="0.3">
      <c r="A311" s="5" t="s">
        <v>1604</v>
      </c>
      <c r="B311" s="5" t="s">
        <v>1605</v>
      </c>
      <c r="C311" s="5" t="s">
        <v>1606</v>
      </c>
      <c r="D311" s="6" t="s">
        <v>1607</v>
      </c>
      <c r="H311" s="2" t="s">
        <v>1608</v>
      </c>
    </row>
    <row r="312" spans="1:8" ht="15.75" x14ac:dyDescent="0.3">
      <c r="A312" s="5" t="s">
        <v>1609</v>
      </c>
      <c r="B312" s="5" t="s">
        <v>1610</v>
      </c>
      <c r="C312" s="5" t="s">
        <v>1611</v>
      </c>
      <c r="D312" s="6" t="s">
        <v>1612</v>
      </c>
      <c r="H312" s="2" t="s">
        <v>1613</v>
      </c>
    </row>
    <row r="313" spans="1:8" ht="15.75" x14ac:dyDescent="0.3">
      <c r="A313" s="5" t="s">
        <v>1614</v>
      </c>
      <c r="B313" s="5" t="s">
        <v>1615</v>
      </c>
      <c r="C313" s="5" t="s">
        <v>1616</v>
      </c>
      <c r="D313" s="6" t="s">
        <v>1617</v>
      </c>
      <c r="H313" s="2" t="s">
        <v>1618</v>
      </c>
    </row>
    <row r="314" spans="1:8" ht="15.75" x14ac:dyDescent="0.3">
      <c r="A314" s="5" t="s">
        <v>1619</v>
      </c>
      <c r="B314" s="5" t="s">
        <v>1620</v>
      </c>
      <c r="C314" s="5" t="s">
        <v>1621</v>
      </c>
      <c r="D314" s="6" t="s">
        <v>1622</v>
      </c>
      <c r="H314" s="2" t="s">
        <v>1623</v>
      </c>
    </row>
    <row r="315" spans="1:8" ht="15.75" x14ac:dyDescent="0.3">
      <c r="A315" s="5" t="s">
        <v>1624</v>
      </c>
      <c r="B315" s="5" t="s">
        <v>1625</v>
      </c>
      <c r="C315" s="5" t="s">
        <v>1626</v>
      </c>
      <c r="D315" s="6" t="s">
        <v>1627</v>
      </c>
      <c r="H315" s="2" t="s">
        <v>1628</v>
      </c>
    </row>
    <row r="316" spans="1:8" ht="15.75" x14ac:dyDescent="0.3">
      <c r="A316" s="5" t="s">
        <v>1629</v>
      </c>
      <c r="B316" s="5" t="s">
        <v>1630</v>
      </c>
      <c r="C316" s="5" t="s">
        <v>1631</v>
      </c>
      <c r="D316" s="6" t="s">
        <v>1632</v>
      </c>
      <c r="H316" s="2" t="s">
        <v>1633</v>
      </c>
    </row>
    <row r="317" spans="1:8" ht="15.75" x14ac:dyDescent="0.3">
      <c r="A317" s="5" t="s">
        <v>1634</v>
      </c>
      <c r="B317" s="5" t="s">
        <v>1635</v>
      </c>
      <c r="C317" s="5" t="s">
        <v>1636</v>
      </c>
      <c r="D317" s="6" t="s">
        <v>1637</v>
      </c>
      <c r="H317" s="2" t="s">
        <v>1638</v>
      </c>
    </row>
    <row r="318" spans="1:8" ht="15.75" x14ac:dyDescent="0.3">
      <c r="A318" s="5" t="s">
        <v>1639</v>
      </c>
      <c r="B318" s="5" t="s">
        <v>1640</v>
      </c>
      <c r="C318" s="5" t="s">
        <v>1641</v>
      </c>
      <c r="D318" s="6" t="s">
        <v>1642</v>
      </c>
      <c r="H318" s="2" t="s">
        <v>1643</v>
      </c>
    </row>
    <row r="319" spans="1:8" ht="15.75" x14ac:dyDescent="0.3">
      <c r="A319" s="5" t="s">
        <v>1644</v>
      </c>
      <c r="B319" s="5" t="s">
        <v>1645</v>
      </c>
      <c r="C319" s="5" t="s">
        <v>1646</v>
      </c>
      <c r="D319" s="6" t="s">
        <v>1647</v>
      </c>
      <c r="H319" s="2" t="s">
        <v>1648</v>
      </c>
    </row>
    <row r="320" spans="1:8" ht="15.75" x14ac:dyDescent="0.3">
      <c r="A320" s="5" t="s">
        <v>1649</v>
      </c>
      <c r="B320" s="5" t="s">
        <v>1650</v>
      </c>
      <c r="C320" s="5" t="s">
        <v>1651</v>
      </c>
      <c r="D320" s="6" t="s">
        <v>1652</v>
      </c>
      <c r="H320" s="2" t="s">
        <v>1653</v>
      </c>
    </row>
    <row r="321" spans="1:8" ht="15.75" x14ac:dyDescent="0.3">
      <c r="A321" s="5" t="s">
        <v>1654</v>
      </c>
      <c r="B321" s="5" t="s">
        <v>1655</v>
      </c>
      <c r="C321" s="5" t="s">
        <v>1656</v>
      </c>
      <c r="D321" s="6" t="s">
        <v>1657</v>
      </c>
      <c r="H321" s="2" t="s">
        <v>1658</v>
      </c>
    </row>
    <row r="322" spans="1:8" ht="15.75" x14ac:dyDescent="0.3">
      <c r="A322" s="5" t="s">
        <v>1659</v>
      </c>
      <c r="B322" s="5" t="s">
        <v>1660</v>
      </c>
      <c r="C322" s="5" t="s">
        <v>1661</v>
      </c>
      <c r="D322" s="6" t="s">
        <v>1662</v>
      </c>
      <c r="H322" s="2" t="s">
        <v>1663</v>
      </c>
    </row>
    <row r="323" spans="1:8" ht="15.75" x14ac:dyDescent="0.3">
      <c r="A323" s="5" t="s">
        <v>1664</v>
      </c>
      <c r="B323" s="5" t="s">
        <v>1665</v>
      </c>
      <c r="C323" s="5" t="s">
        <v>1666</v>
      </c>
      <c r="D323" s="6" t="s">
        <v>1667</v>
      </c>
      <c r="H323" s="2" t="s">
        <v>1668</v>
      </c>
    </row>
    <row r="324" spans="1:8" ht="15.75" x14ac:dyDescent="0.3">
      <c r="A324" s="5" t="s">
        <v>1669</v>
      </c>
      <c r="B324" s="5" t="s">
        <v>1670</v>
      </c>
      <c r="C324" s="5" t="s">
        <v>1671</v>
      </c>
      <c r="D324" s="6" t="s">
        <v>1672</v>
      </c>
      <c r="H324" s="2" t="s">
        <v>1673</v>
      </c>
    </row>
    <row r="325" spans="1:8" ht="15.75" x14ac:dyDescent="0.3">
      <c r="A325" s="5" t="s">
        <v>1674</v>
      </c>
      <c r="B325" s="5" t="s">
        <v>1675</v>
      </c>
      <c r="C325" s="5" t="s">
        <v>1676</v>
      </c>
      <c r="D325" s="6" t="s">
        <v>1677</v>
      </c>
      <c r="H325" s="2" t="s">
        <v>1678</v>
      </c>
    </row>
    <row r="326" spans="1:8" ht="15.75" x14ac:dyDescent="0.3">
      <c r="A326" s="5" t="s">
        <v>1679</v>
      </c>
      <c r="B326" s="5" t="s">
        <v>1680</v>
      </c>
      <c r="C326" s="5" t="s">
        <v>1681</v>
      </c>
      <c r="D326" s="6" t="s">
        <v>1682</v>
      </c>
      <c r="H326" s="2" t="s">
        <v>1683</v>
      </c>
    </row>
    <row r="327" spans="1:8" ht="15.75" x14ac:dyDescent="0.3">
      <c r="A327" s="5" t="s">
        <v>1684</v>
      </c>
      <c r="B327" s="5" t="s">
        <v>1685</v>
      </c>
      <c r="C327" s="5" t="s">
        <v>1686</v>
      </c>
      <c r="D327" s="6" t="s">
        <v>1687</v>
      </c>
      <c r="H327" s="2" t="s">
        <v>1688</v>
      </c>
    </row>
    <row r="328" spans="1:8" ht="15.75" x14ac:dyDescent="0.3">
      <c r="A328" s="5" t="s">
        <v>1689</v>
      </c>
      <c r="B328" s="5" t="s">
        <v>1690</v>
      </c>
      <c r="C328" s="5" t="s">
        <v>1691</v>
      </c>
      <c r="D328" s="6" t="s">
        <v>1692</v>
      </c>
      <c r="H328" s="2" t="s">
        <v>1693</v>
      </c>
    </row>
    <row r="329" spans="1:8" ht="15.75" x14ac:dyDescent="0.3">
      <c r="A329" s="5" t="s">
        <v>1694</v>
      </c>
      <c r="B329" s="5" t="s">
        <v>1695</v>
      </c>
      <c r="C329" s="5" t="s">
        <v>1696</v>
      </c>
      <c r="D329" s="6" t="s">
        <v>1697</v>
      </c>
      <c r="H329" s="2" t="s">
        <v>1698</v>
      </c>
    </row>
    <row r="330" spans="1:8" ht="15.75" x14ac:dyDescent="0.3">
      <c r="A330" s="5" t="s">
        <v>1699</v>
      </c>
      <c r="B330" s="5" t="s">
        <v>1700</v>
      </c>
      <c r="C330" s="5" t="s">
        <v>1701</v>
      </c>
      <c r="D330" s="6" t="s">
        <v>1702</v>
      </c>
      <c r="H330" s="2" t="s">
        <v>1703</v>
      </c>
    </row>
    <row r="331" spans="1:8" ht="15.75" x14ac:dyDescent="0.3">
      <c r="A331" s="5" t="s">
        <v>1704</v>
      </c>
      <c r="B331" s="5" t="s">
        <v>1705</v>
      </c>
      <c r="C331" s="5" t="s">
        <v>1706</v>
      </c>
      <c r="D331" s="6" t="s">
        <v>1707</v>
      </c>
      <c r="H331" s="2" t="s">
        <v>1708</v>
      </c>
    </row>
    <row r="332" spans="1:8" ht="15.75" x14ac:dyDescent="0.3">
      <c r="A332" s="5" t="s">
        <v>1709</v>
      </c>
      <c r="B332" s="5" t="s">
        <v>1710</v>
      </c>
      <c r="C332" s="5" t="s">
        <v>1711</v>
      </c>
      <c r="D332" s="6" t="s">
        <v>1712</v>
      </c>
      <c r="H332" s="2" t="s">
        <v>1713</v>
      </c>
    </row>
    <row r="333" spans="1:8" ht="15.75" x14ac:dyDescent="0.3">
      <c r="A333" s="5" t="s">
        <v>1714</v>
      </c>
      <c r="B333" s="5" t="s">
        <v>1715</v>
      </c>
      <c r="C333" s="5" t="s">
        <v>1716</v>
      </c>
      <c r="D333" s="6" t="s">
        <v>1717</v>
      </c>
      <c r="H333" s="2" t="s">
        <v>1718</v>
      </c>
    </row>
    <row r="334" spans="1:8" ht="15.75" x14ac:dyDescent="0.3">
      <c r="A334" s="5" t="s">
        <v>1719</v>
      </c>
      <c r="B334" s="5" t="s">
        <v>1720</v>
      </c>
      <c r="C334" s="5" t="s">
        <v>1721</v>
      </c>
      <c r="D334" s="6" t="s">
        <v>1722</v>
      </c>
      <c r="H334" s="2" t="s">
        <v>1723</v>
      </c>
    </row>
    <row r="335" spans="1:8" ht="15.75" x14ac:dyDescent="0.3">
      <c r="A335" s="5" t="s">
        <v>1724</v>
      </c>
      <c r="B335" s="5" t="s">
        <v>1725</v>
      </c>
      <c r="C335" s="5" t="s">
        <v>1726</v>
      </c>
      <c r="D335" s="6" t="s">
        <v>1727</v>
      </c>
      <c r="H335" s="2" t="s">
        <v>1728</v>
      </c>
    </row>
    <row r="336" spans="1:8" ht="15.75" x14ac:dyDescent="0.3">
      <c r="A336" s="5" t="s">
        <v>1729</v>
      </c>
      <c r="B336" s="5" t="s">
        <v>1730</v>
      </c>
      <c r="C336" s="5" t="s">
        <v>1731</v>
      </c>
      <c r="D336" s="6" t="s">
        <v>1732</v>
      </c>
      <c r="H336" s="2" t="s">
        <v>1733</v>
      </c>
    </row>
    <row r="337" spans="1:8" ht="15.75" x14ac:dyDescent="0.3">
      <c r="A337" s="5" t="s">
        <v>1734</v>
      </c>
      <c r="B337" s="5" t="s">
        <v>1735</v>
      </c>
      <c r="C337" s="5" t="s">
        <v>1736</v>
      </c>
      <c r="D337" s="6" t="s">
        <v>1737</v>
      </c>
      <c r="H337" s="2" t="s">
        <v>1738</v>
      </c>
    </row>
    <row r="338" spans="1:8" ht="15.75" x14ac:dyDescent="0.3">
      <c r="A338" s="5" t="s">
        <v>1739</v>
      </c>
      <c r="B338" s="5" t="s">
        <v>1740</v>
      </c>
      <c r="C338" s="5" t="s">
        <v>1741</v>
      </c>
      <c r="D338" s="6" t="s">
        <v>1742</v>
      </c>
      <c r="H338" s="2" t="s">
        <v>1743</v>
      </c>
    </row>
    <row r="339" spans="1:8" ht="15.75" x14ac:dyDescent="0.3">
      <c r="A339" s="5" t="s">
        <v>1744</v>
      </c>
      <c r="B339" s="5" t="s">
        <v>1745</v>
      </c>
      <c r="C339" s="5" t="s">
        <v>1746</v>
      </c>
      <c r="D339" s="6" t="s">
        <v>1747</v>
      </c>
      <c r="H339" s="2" t="s">
        <v>1748</v>
      </c>
    </row>
    <row r="340" spans="1:8" ht="15.75" x14ac:dyDescent="0.3">
      <c r="A340" s="5" t="s">
        <v>1749</v>
      </c>
      <c r="B340" s="5" t="s">
        <v>1750</v>
      </c>
      <c r="C340" s="5" t="s">
        <v>1751</v>
      </c>
      <c r="D340" s="6" t="s">
        <v>1752</v>
      </c>
      <c r="H340" s="2" t="s">
        <v>1753</v>
      </c>
    </row>
    <row r="341" spans="1:8" ht="15.75" x14ac:dyDescent="0.3">
      <c r="A341" s="5" t="s">
        <v>1754</v>
      </c>
      <c r="B341" s="5" t="s">
        <v>1755</v>
      </c>
      <c r="C341" s="5" t="s">
        <v>1716</v>
      </c>
      <c r="D341" s="6" t="s">
        <v>1756</v>
      </c>
      <c r="H341" s="2" t="s">
        <v>1757</v>
      </c>
    </row>
    <row r="342" spans="1:8" ht="15.75" x14ac:dyDescent="0.3">
      <c r="A342" s="5" t="s">
        <v>1758</v>
      </c>
      <c r="B342" s="5" t="s">
        <v>1759</v>
      </c>
      <c r="C342" s="5" t="s">
        <v>1760</v>
      </c>
      <c r="D342" s="6" t="s">
        <v>1761</v>
      </c>
      <c r="H342" s="2" t="s">
        <v>1762</v>
      </c>
    </row>
    <row r="343" spans="1:8" ht="15.75" x14ac:dyDescent="0.3">
      <c r="A343" s="5" t="s">
        <v>1763</v>
      </c>
      <c r="B343" s="5" t="s">
        <v>1764</v>
      </c>
      <c r="C343" s="5" t="s">
        <v>1716</v>
      </c>
      <c r="D343" s="6" t="s">
        <v>1765</v>
      </c>
      <c r="H343" s="2" t="s">
        <v>1766</v>
      </c>
    </row>
    <row r="344" spans="1:8" ht="15.75" x14ac:dyDescent="0.3">
      <c r="A344" s="5" t="s">
        <v>1767</v>
      </c>
      <c r="B344" s="5" t="s">
        <v>1768</v>
      </c>
      <c r="C344" s="5" t="s">
        <v>1716</v>
      </c>
      <c r="D344" s="6" t="s">
        <v>1769</v>
      </c>
      <c r="H344" s="2" t="s">
        <v>1770</v>
      </c>
    </row>
    <row r="345" spans="1:8" ht="15.75" x14ac:dyDescent="0.3">
      <c r="A345" s="5" t="s">
        <v>1771</v>
      </c>
      <c r="B345" s="5" t="s">
        <v>1772</v>
      </c>
      <c r="C345" s="5" t="s">
        <v>1716</v>
      </c>
      <c r="D345" s="6" t="s">
        <v>1773</v>
      </c>
      <c r="H345" s="2" t="s">
        <v>1774</v>
      </c>
    </row>
    <row r="346" spans="1:8" ht="15.75" x14ac:dyDescent="0.3">
      <c r="A346" s="5" t="s">
        <v>1775</v>
      </c>
      <c r="B346" s="5" t="s">
        <v>1776</v>
      </c>
      <c r="C346" s="5" t="s">
        <v>1716</v>
      </c>
      <c r="D346" s="6" t="s">
        <v>1777</v>
      </c>
      <c r="H346" s="2" t="s">
        <v>1778</v>
      </c>
    </row>
    <row r="347" spans="1:8" ht="15.75" x14ac:dyDescent="0.3">
      <c r="A347" s="5" t="s">
        <v>1779</v>
      </c>
      <c r="B347" s="5" t="s">
        <v>1780</v>
      </c>
      <c r="C347" s="5" t="s">
        <v>1716</v>
      </c>
      <c r="D347" s="6" t="s">
        <v>1781</v>
      </c>
      <c r="H347" s="2" t="s">
        <v>1782</v>
      </c>
    </row>
    <row r="348" spans="1:8" ht="15.75" x14ac:dyDescent="0.3">
      <c r="A348" s="5" t="s">
        <v>1783</v>
      </c>
      <c r="B348" s="5" t="s">
        <v>1784</v>
      </c>
      <c r="C348" s="5" t="s">
        <v>1785</v>
      </c>
      <c r="D348" s="6" t="s">
        <v>1786</v>
      </c>
      <c r="H348" s="2" t="s">
        <v>1787</v>
      </c>
    </row>
    <row r="349" spans="1:8" ht="15.75" x14ac:dyDescent="0.3">
      <c r="A349" s="5" t="s">
        <v>1788</v>
      </c>
      <c r="B349" s="5" t="s">
        <v>1789</v>
      </c>
      <c r="C349" s="5" t="s">
        <v>1716</v>
      </c>
      <c r="D349" s="6" t="s">
        <v>1790</v>
      </c>
      <c r="H349" s="2" t="s">
        <v>1791</v>
      </c>
    </row>
    <row r="350" spans="1:8" ht="15.75" x14ac:dyDescent="0.3">
      <c r="A350" s="5" t="s">
        <v>1792</v>
      </c>
      <c r="B350" s="5" t="s">
        <v>1793</v>
      </c>
      <c r="C350" s="5" t="s">
        <v>1794</v>
      </c>
      <c r="D350" s="6" t="s">
        <v>1795</v>
      </c>
      <c r="H350" s="2" t="s">
        <v>1796</v>
      </c>
    </row>
    <row r="351" spans="1:8" ht="15.75" x14ac:dyDescent="0.3">
      <c r="A351" s="5" t="s">
        <v>1797</v>
      </c>
      <c r="B351" s="5" t="s">
        <v>1798</v>
      </c>
      <c r="C351" s="5" t="s">
        <v>1716</v>
      </c>
      <c r="D351" s="6" t="s">
        <v>1799</v>
      </c>
      <c r="H351" s="2" t="s">
        <v>1800</v>
      </c>
    </row>
    <row r="352" spans="1:8" ht="15.75" x14ac:dyDescent="0.3">
      <c r="A352" s="5" t="s">
        <v>1801</v>
      </c>
      <c r="B352" s="5" t="s">
        <v>1802</v>
      </c>
      <c r="C352" s="5" t="s">
        <v>1803</v>
      </c>
      <c r="D352" s="6" t="s">
        <v>1804</v>
      </c>
      <c r="H352" s="2" t="s">
        <v>1805</v>
      </c>
    </row>
    <row r="353" spans="1:8" ht="15.75" x14ac:dyDescent="0.3">
      <c r="A353" s="5" t="s">
        <v>1806</v>
      </c>
      <c r="B353" s="5" t="s">
        <v>1807</v>
      </c>
      <c r="C353" s="5" t="s">
        <v>1808</v>
      </c>
      <c r="D353" s="6" t="s">
        <v>1809</v>
      </c>
      <c r="H353" s="2" t="s">
        <v>1810</v>
      </c>
    </row>
    <row r="354" spans="1:8" ht="15.75" x14ac:dyDescent="0.3">
      <c r="A354" s="5" t="s">
        <v>1811</v>
      </c>
      <c r="B354" s="5" t="s">
        <v>1812</v>
      </c>
      <c r="C354" s="5" t="s">
        <v>1813</v>
      </c>
      <c r="D354" s="6" t="s">
        <v>1814</v>
      </c>
      <c r="H354" s="2" t="s">
        <v>1815</v>
      </c>
    </row>
    <row r="355" spans="1:8" ht="15.75" x14ac:dyDescent="0.3">
      <c r="A355" s="5" t="s">
        <v>1816</v>
      </c>
      <c r="B355" s="5" t="s">
        <v>1817</v>
      </c>
      <c r="C355" s="5" t="s">
        <v>1818</v>
      </c>
      <c r="D355" s="6" t="s">
        <v>1819</v>
      </c>
      <c r="H355" s="2" t="s">
        <v>1820</v>
      </c>
    </row>
    <row r="356" spans="1:8" ht="15.75" x14ac:dyDescent="0.3">
      <c r="A356" s="5" t="s">
        <v>1821</v>
      </c>
      <c r="B356" s="5" t="s">
        <v>1822</v>
      </c>
      <c r="C356" s="5" t="s">
        <v>1716</v>
      </c>
      <c r="D356" s="6" t="s">
        <v>1823</v>
      </c>
      <c r="H356" s="2" t="s">
        <v>1824</v>
      </c>
    </row>
    <row r="357" spans="1:8" ht="15.75" x14ac:dyDescent="0.3">
      <c r="A357" s="5" t="s">
        <v>1825</v>
      </c>
      <c r="B357" s="5" t="s">
        <v>1826</v>
      </c>
      <c r="C357" s="5" t="s">
        <v>1827</v>
      </c>
      <c r="D357" s="6" t="s">
        <v>1828</v>
      </c>
      <c r="H357" s="2" t="s">
        <v>1829</v>
      </c>
    </row>
    <row r="358" spans="1:8" ht="15.75" x14ac:dyDescent="0.3">
      <c r="A358" s="5" t="s">
        <v>1830</v>
      </c>
      <c r="B358" s="5" t="s">
        <v>1831</v>
      </c>
      <c r="C358" s="5" t="s">
        <v>1832</v>
      </c>
      <c r="D358" s="6" t="s">
        <v>1833</v>
      </c>
      <c r="H358" s="2" t="s">
        <v>1834</v>
      </c>
    </row>
    <row r="359" spans="1:8" ht="15.75" x14ac:dyDescent="0.3">
      <c r="A359" s="5" t="s">
        <v>1835</v>
      </c>
      <c r="B359" s="5" t="s">
        <v>1836</v>
      </c>
      <c r="C359" s="5" t="s">
        <v>1837</v>
      </c>
      <c r="D359" s="6" t="s">
        <v>1838</v>
      </c>
      <c r="H359" s="2" t="s">
        <v>1839</v>
      </c>
    </row>
    <row r="360" spans="1:8" ht="15.75" x14ac:dyDescent="0.3">
      <c r="A360" s="5" t="s">
        <v>1840</v>
      </c>
      <c r="B360" s="5" t="s">
        <v>1841</v>
      </c>
      <c r="C360" s="5" t="s">
        <v>1842</v>
      </c>
      <c r="D360" s="6" t="s">
        <v>1843</v>
      </c>
      <c r="H360" s="2" t="s">
        <v>1844</v>
      </c>
    </row>
    <row r="361" spans="1:8" ht="15.75" x14ac:dyDescent="0.3">
      <c r="A361" s="5" t="s">
        <v>1845</v>
      </c>
      <c r="B361" s="5" t="s">
        <v>1846</v>
      </c>
      <c r="C361" s="5" t="s">
        <v>1847</v>
      </c>
      <c r="D361" s="6" t="s">
        <v>1848</v>
      </c>
      <c r="H361" s="2" t="s">
        <v>1849</v>
      </c>
    </row>
    <row r="362" spans="1:8" ht="15.75" x14ac:dyDescent="0.3">
      <c r="A362" s="5" t="s">
        <v>1850</v>
      </c>
      <c r="B362" s="5" t="s">
        <v>1851</v>
      </c>
      <c r="C362" s="5" t="s">
        <v>1852</v>
      </c>
      <c r="D362" s="6" t="s">
        <v>1853</v>
      </c>
      <c r="H362" s="2" t="s">
        <v>1854</v>
      </c>
    </row>
    <row r="363" spans="1:8" ht="15.75" x14ac:dyDescent="0.3">
      <c r="A363" s="5" t="s">
        <v>1855</v>
      </c>
      <c r="B363" s="5" t="s">
        <v>1856</v>
      </c>
      <c r="C363" s="5" t="s">
        <v>1857</v>
      </c>
      <c r="D363" s="6" t="s">
        <v>1858</v>
      </c>
      <c r="H363" s="2" t="s">
        <v>1859</v>
      </c>
    </row>
    <row r="364" spans="1:8" ht="15.75" x14ac:dyDescent="0.3">
      <c r="A364" s="5" t="s">
        <v>1860</v>
      </c>
      <c r="B364" s="5" t="s">
        <v>1861</v>
      </c>
      <c r="C364" s="5" t="s">
        <v>1862</v>
      </c>
      <c r="D364" s="6" t="s">
        <v>1863</v>
      </c>
      <c r="H364" s="2" t="s">
        <v>1864</v>
      </c>
    </row>
    <row r="365" spans="1:8" ht="15.75" x14ac:dyDescent="0.3">
      <c r="A365" s="5" t="s">
        <v>1865</v>
      </c>
      <c r="B365" s="5" t="s">
        <v>1866</v>
      </c>
      <c r="C365" s="5" t="s">
        <v>1867</v>
      </c>
      <c r="D365" s="6" t="s">
        <v>1868</v>
      </c>
      <c r="H365" s="2" t="s">
        <v>1869</v>
      </c>
    </row>
    <row r="366" spans="1:8" ht="15.75" x14ac:dyDescent="0.3">
      <c r="A366" s="5" t="s">
        <v>1870</v>
      </c>
      <c r="B366" s="5" t="s">
        <v>1871</v>
      </c>
      <c r="C366" s="5" t="s">
        <v>1872</v>
      </c>
      <c r="D366" s="6" t="s">
        <v>1873</v>
      </c>
      <c r="H366" s="2" t="s">
        <v>1874</v>
      </c>
    </row>
    <row r="367" spans="1:8" ht="15.75" x14ac:dyDescent="0.3">
      <c r="A367" s="5" t="s">
        <v>1875</v>
      </c>
      <c r="B367" s="5" t="s">
        <v>1876</v>
      </c>
      <c r="C367" s="5" t="s">
        <v>1877</v>
      </c>
      <c r="D367" s="6" t="s">
        <v>1878</v>
      </c>
      <c r="H367" s="2" t="s">
        <v>1879</v>
      </c>
    </row>
    <row r="368" spans="1:8" ht="15.75" x14ac:dyDescent="0.3">
      <c r="A368" s="5" t="s">
        <v>1880</v>
      </c>
      <c r="B368" s="5" t="s">
        <v>1881</v>
      </c>
      <c r="C368" s="5" t="s">
        <v>1882</v>
      </c>
      <c r="D368" s="6" t="s">
        <v>1883</v>
      </c>
      <c r="H368" s="2" t="s">
        <v>1884</v>
      </c>
    </row>
    <row r="369" spans="1:8" ht="15.75" x14ac:dyDescent="0.3">
      <c r="A369" s="5" t="s">
        <v>1885</v>
      </c>
      <c r="B369" s="5" t="s">
        <v>1886</v>
      </c>
      <c r="C369" s="5" t="s">
        <v>1887</v>
      </c>
      <c r="D369" s="6" t="s">
        <v>1888</v>
      </c>
      <c r="H369" s="2" t="s">
        <v>1889</v>
      </c>
    </row>
    <row r="370" spans="1:8" ht="15.75" x14ac:dyDescent="0.3">
      <c r="A370" s="5" t="s">
        <v>1890</v>
      </c>
      <c r="B370" s="5" t="s">
        <v>1891</v>
      </c>
      <c r="C370" s="5" t="s">
        <v>1892</v>
      </c>
      <c r="D370" s="6" t="s">
        <v>1893</v>
      </c>
      <c r="H370" s="2" t="s">
        <v>1894</v>
      </c>
    </row>
    <row r="371" spans="1:8" ht="15.75" x14ac:dyDescent="0.3">
      <c r="A371" s="5" t="s">
        <v>1895</v>
      </c>
      <c r="B371" s="5" t="s">
        <v>1896</v>
      </c>
      <c r="C371" s="5" t="s">
        <v>1897</v>
      </c>
      <c r="D371" s="6" t="s">
        <v>1898</v>
      </c>
      <c r="H371" s="2" t="s">
        <v>1899</v>
      </c>
    </row>
    <row r="372" spans="1:8" ht="15.75" x14ac:dyDescent="0.3">
      <c r="A372" s="5" t="s">
        <v>1900</v>
      </c>
      <c r="B372" s="5" t="s">
        <v>1901</v>
      </c>
      <c r="C372" s="5" t="s">
        <v>1902</v>
      </c>
      <c r="D372" s="6" t="s">
        <v>1903</v>
      </c>
      <c r="H372" s="2" t="s">
        <v>1904</v>
      </c>
    </row>
    <row r="373" spans="1:8" ht="15.75" x14ac:dyDescent="0.3">
      <c r="A373" s="5" t="s">
        <v>1905</v>
      </c>
      <c r="B373" s="5" t="s">
        <v>1906</v>
      </c>
      <c r="C373" s="5" t="s">
        <v>1907</v>
      </c>
      <c r="D373" s="6" t="s">
        <v>1908</v>
      </c>
      <c r="H373" s="2" t="s">
        <v>1909</v>
      </c>
    </row>
    <row r="374" spans="1:8" ht="15.75" x14ac:dyDescent="0.3">
      <c r="A374" s="5" t="s">
        <v>1910</v>
      </c>
      <c r="B374" s="5" t="s">
        <v>1911</v>
      </c>
      <c r="C374" s="5" t="s">
        <v>1912</v>
      </c>
      <c r="D374" s="6" t="s">
        <v>1913</v>
      </c>
      <c r="H374" s="2" t="s">
        <v>1914</v>
      </c>
    </row>
    <row r="375" spans="1:8" ht="15.75" x14ac:dyDescent="0.3">
      <c r="A375" s="5" t="s">
        <v>1915</v>
      </c>
      <c r="B375" s="5" t="s">
        <v>1916</v>
      </c>
      <c r="C375" s="5" t="s">
        <v>1917</v>
      </c>
      <c r="D375" s="6" t="s">
        <v>1918</v>
      </c>
      <c r="H375" s="2" t="s">
        <v>1919</v>
      </c>
    </row>
    <row r="376" spans="1:8" ht="15.75" x14ac:dyDescent="0.3">
      <c r="A376" s="5" t="s">
        <v>1920</v>
      </c>
      <c r="B376" s="5" t="s">
        <v>1921</v>
      </c>
      <c r="C376" s="5" t="s">
        <v>1922</v>
      </c>
      <c r="D376" s="6" t="s">
        <v>1923</v>
      </c>
      <c r="H376" s="2" t="s">
        <v>1924</v>
      </c>
    </row>
    <row r="377" spans="1:8" ht="15.75" x14ac:dyDescent="0.3">
      <c r="A377" s="5" t="s">
        <v>1925</v>
      </c>
      <c r="B377" s="5" t="s">
        <v>1926</v>
      </c>
      <c r="C377" s="5" t="s">
        <v>1927</v>
      </c>
      <c r="D377" s="6" t="s">
        <v>1928</v>
      </c>
      <c r="H377" s="2" t="s">
        <v>1929</v>
      </c>
    </row>
    <row r="378" spans="1:8" ht="15.75" x14ac:dyDescent="0.3">
      <c r="A378" s="5" t="s">
        <v>1930</v>
      </c>
      <c r="B378" s="5" t="s">
        <v>1931</v>
      </c>
      <c r="C378" s="5" t="s">
        <v>1932</v>
      </c>
      <c r="D378" s="6" t="s">
        <v>1933</v>
      </c>
      <c r="H378" s="2" t="s">
        <v>1934</v>
      </c>
    </row>
    <row r="379" spans="1:8" ht="15.75" x14ac:dyDescent="0.3">
      <c r="A379" s="5" t="s">
        <v>1935</v>
      </c>
      <c r="B379" s="5" t="s">
        <v>1936</v>
      </c>
      <c r="C379" s="5" t="s">
        <v>1937</v>
      </c>
      <c r="D379" s="6" t="s">
        <v>1938</v>
      </c>
      <c r="H379" s="2" t="s">
        <v>1939</v>
      </c>
    </row>
    <row r="380" spans="1:8" ht="15.75" x14ac:dyDescent="0.3">
      <c r="A380" s="5" t="s">
        <v>1940</v>
      </c>
      <c r="B380" s="5" t="s">
        <v>1941</v>
      </c>
      <c r="C380" s="5" t="s">
        <v>1942</v>
      </c>
      <c r="D380" s="6" t="s">
        <v>1943</v>
      </c>
      <c r="H380" s="2" t="s">
        <v>1944</v>
      </c>
    </row>
    <row r="381" spans="1:8" ht="15.75" x14ac:dyDescent="0.3">
      <c r="A381" s="5" t="s">
        <v>1945</v>
      </c>
      <c r="B381" s="5" t="s">
        <v>1946</v>
      </c>
      <c r="C381" s="5" t="s">
        <v>1947</v>
      </c>
      <c r="D381" s="6" t="s">
        <v>1948</v>
      </c>
      <c r="H381" s="2" t="s">
        <v>1949</v>
      </c>
    </row>
    <row r="382" spans="1:8" ht="15.75" x14ac:dyDescent="0.3">
      <c r="A382" s="5" t="s">
        <v>1950</v>
      </c>
      <c r="B382" s="5" t="s">
        <v>1951</v>
      </c>
      <c r="C382" s="5" t="s">
        <v>1952</v>
      </c>
      <c r="D382" s="6" t="s">
        <v>1953</v>
      </c>
      <c r="H382" s="2" t="s">
        <v>1954</v>
      </c>
    </row>
    <row r="383" spans="1:8" ht="15.75" x14ac:dyDescent="0.3">
      <c r="A383" s="5" t="s">
        <v>1955</v>
      </c>
      <c r="B383" s="5" t="s">
        <v>1956</v>
      </c>
      <c r="C383" s="5" t="s">
        <v>1957</v>
      </c>
      <c r="D383" s="6" t="s">
        <v>1958</v>
      </c>
      <c r="H383" s="2" t="s">
        <v>1959</v>
      </c>
    </row>
    <row r="384" spans="1:8" ht="15.75" x14ac:dyDescent="0.3">
      <c r="A384" s="5" t="s">
        <v>1960</v>
      </c>
      <c r="B384" s="5" t="s">
        <v>1961</v>
      </c>
      <c r="C384" s="5" t="s">
        <v>1962</v>
      </c>
      <c r="D384" s="6" t="s">
        <v>1963</v>
      </c>
      <c r="H384" s="2" t="s">
        <v>1964</v>
      </c>
    </row>
    <row r="385" spans="1:8" ht="15.75" x14ac:dyDescent="0.3">
      <c r="A385" s="5" t="s">
        <v>1965</v>
      </c>
      <c r="B385" s="5" t="s">
        <v>1966</v>
      </c>
      <c r="C385" s="5" t="s">
        <v>1967</v>
      </c>
      <c r="D385" s="6" t="s">
        <v>1968</v>
      </c>
      <c r="H385" s="2" t="s">
        <v>1969</v>
      </c>
    </row>
    <row r="386" spans="1:8" ht="15.75" x14ac:dyDescent="0.3">
      <c r="A386" s="5" t="s">
        <v>1970</v>
      </c>
      <c r="B386" s="5" t="s">
        <v>1971</v>
      </c>
      <c r="C386" s="5" t="s">
        <v>1972</v>
      </c>
      <c r="D386" s="6" t="s">
        <v>1973</v>
      </c>
      <c r="H386" s="2" t="s">
        <v>1974</v>
      </c>
    </row>
    <row r="387" spans="1:8" ht="15.75" x14ac:dyDescent="0.3">
      <c r="A387" s="5" t="s">
        <v>1975</v>
      </c>
      <c r="B387" s="5" t="s">
        <v>1976</v>
      </c>
      <c r="C387" s="5" t="s">
        <v>1977</v>
      </c>
      <c r="D387" s="6" t="s">
        <v>1978</v>
      </c>
      <c r="H387" s="2" t="s">
        <v>1979</v>
      </c>
    </row>
    <row r="388" spans="1:8" ht="15.75" x14ac:dyDescent="0.3">
      <c r="A388" s="5" t="s">
        <v>1980</v>
      </c>
      <c r="B388" s="5" t="s">
        <v>1981</v>
      </c>
      <c r="C388" s="5" t="s">
        <v>1982</v>
      </c>
      <c r="D388" s="6" t="s">
        <v>1983</v>
      </c>
      <c r="H388" s="2" t="s">
        <v>1984</v>
      </c>
    </row>
    <row r="389" spans="1:8" ht="15.75" x14ac:dyDescent="0.3">
      <c r="A389" s="5" t="s">
        <v>1985</v>
      </c>
      <c r="B389" s="5" t="s">
        <v>1986</v>
      </c>
      <c r="C389" s="5" t="s">
        <v>1987</v>
      </c>
      <c r="D389" s="6" t="s">
        <v>1988</v>
      </c>
      <c r="H389" s="2" t="s">
        <v>1989</v>
      </c>
    </row>
    <row r="390" spans="1:8" ht="15.75" x14ac:dyDescent="0.3">
      <c r="A390" s="5" t="s">
        <v>1990</v>
      </c>
      <c r="B390" s="5" t="s">
        <v>1991</v>
      </c>
      <c r="C390" s="5" t="s">
        <v>1992</v>
      </c>
      <c r="D390" s="6" t="s">
        <v>1993</v>
      </c>
      <c r="H390" s="2" t="s">
        <v>1994</v>
      </c>
    </row>
    <row r="391" spans="1:8" ht="15.75" x14ac:dyDescent="0.3">
      <c r="A391" s="5" t="s">
        <v>1995</v>
      </c>
      <c r="B391" s="5" t="s">
        <v>1996</v>
      </c>
      <c r="C391" s="5" t="s">
        <v>1997</v>
      </c>
      <c r="D391" s="6" t="s">
        <v>1998</v>
      </c>
      <c r="H391" s="2" t="s">
        <v>1999</v>
      </c>
    </row>
    <row r="392" spans="1:8" ht="15.75" x14ac:dyDescent="0.3">
      <c r="A392" s="5" t="s">
        <v>2000</v>
      </c>
      <c r="B392" s="5" t="s">
        <v>2001</v>
      </c>
      <c r="C392" s="5" t="s">
        <v>2002</v>
      </c>
      <c r="D392" s="6" t="s">
        <v>2003</v>
      </c>
      <c r="H392" s="2" t="s">
        <v>2004</v>
      </c>
    </row>
    <row r="393" spans="1:8" ht="15.75" x14ac:dyDescent="0.3">
      <c r="A393" s="5" t="s">
        <v>2005</v>
      </c>
      <c r="B393" s="5" t="s">
        <v>2006</v>
      </c>
      <c r="C393" s="5" t="s">
        <v>2007</v>
      </c>
      <c r="D393" s="6" t="s">
        <v>2008</v>
      </c>
      <c r="H393" s="2" t="s">
        <v>2009</v>
      </c>
    </row>
    <row r="394" spans="1:8" ht="15.75" x14ac:dyDescent="0.3">
      <c r="A394" s="5" t="s">
        <v>2010</v>
      </c>
      <c r="B394" s="5" t="s">
        <v>2011</v>
      </c>
      <c r="C394" s="5" t="s">
        <v>2012</v>
      </c>
      <c r="D394" s="6" t="s">
        <v>2013</v>
      </c>
      <c r="H394" s="2" t="s">
        <v>2014</v>
      </c>
    </row>
    <row r="395" spans="1:8" ht="15.75" x14ac:dyDescent="0.3">
      <c r="A395" s="5" t="s">
        <v>2015</v>
      </c>
      <c r="B395" s="5" t="s">
        <v>2016</v>
      </c>
      <c r="C395" s="5" t="s">
        <v>2017</v>
      </c>
      <c r="D395" s="6" t="s">
        <v>2018</v>
      </c>
      <c r="H395" s="2" t="s">
        <v>2019</v>
      </c>
    </row>
    <row r="396" spans="1:8" ht="15.75" x14ac:dyDescent="0.3">
      <c r="A396" s="5" t="s">
        <v>2020</v>
      </c>
      <c r="B396" s="5" t="s">
        <v>2021</v>
      </c>
      <c r="C396" s="5" t="s">
        <v>2022</v>
      </c>
      <c r="D396" s="6" t="s">
        <v>2023</v>
      </c>
      <c r="H396" s="2" t="s">
        <v>2024</v>
      </c>
    </row>
    <row r="397" spans="1:8" ht="15.75" x14ac:dyDescent="0.3">
      <c r="A397" s="5" t="s">
        <v>2025</v>
      </c>
      <c r="B397" s="5" t="s">
        <v>2026</v>
      </c>
      <c r="C397" s="5" t="s">
        <v>2027</v>
      </c>
      <c r="D397" s="6" t="s">
        <v>2028</v>
      </c>
      <c r="H397" s="2" t="s">
        <v>2029</v>
      </c>
    </row>
    <row r="398" spans="1:8" ht="15.75" x14ac:dyDescent="0.3">
      <c r="A398" s="5" t="s">
        <v>2030</v>
      </c>
      <c r="B398" s="5" t="s">
        <v>2031</v>
      </c>
      <c r="C398" s="5" t="s">
        <v>2032</v>
      </c>
      <c r="D398" s="6" t="s">
        <v>2033</v>
      </c>
      <c r="H398" s="2" t="s">
        <v>2034</v>
      </c>
    </row>
    <row r="399" spans="1:8" ht="15.75" x14ac:dyDescent="0.3">
      <c r="A399" s="5" t="s">
        <v>2035</v>
      </c>
      <c r="B399" s="5" t="s">
        <v>2036</v>
      </c>
      <c r="C399" s="5" t="s">
        <v>2037</v>
      </c>
      <c r="D399" s="6" t="s">
        <v>2038</v>
      </c>
      <c r="H399" s="2" t="s">
        <v>2039</v>
      </c>
    </row>
    <row r="400" spans="1:8" ht="15.75" x14ac:dyDescent="0.3">
      <c r="A400" s="5" t="s">
        <v>2040</v>
      </c>
      <c r="B400" s="5" t="s">
        <v>2041</v>
      </c>
      <c r="C400" s="5" t="s">
        <v>2042</v>
      </c>
      <c r="D400" s="6" t="s">
        <v>2043</v>
      </c>
      <c r="H400" s="2" t="s">
        <v>2044</v>
      </c>
    </row>
    <row r="401" spans="1:8" ht="15.75" x14ac:dyDescent="0.3">
      <c r="A401" s="5" t="s">
        <v>2045</v>
      </c>
      <c r="B401" s="5" t="s">
        <v>2046</v>
      </c>
      <c r="C401" s="5" t="s">
        <v>2047</v>
      </c>
      <c r="D401" s="6" t="s">
        <v>2048</v>
      </c>
      <c r="H401" s="2" t="s">
        <v>2049</v>
      </c>
    </row>
    <row r="402" spans="1:8" ht="15.75" x14ac:dyDescent="0.3">
      <c r="A402" s="5" t="s">
        <v>2050</v>
      </c>
      <c r="B402" s="5" t="s">
        <v>2051</v>
      </c>
      <c r="C402" s="5" t="s">
        <v>2052</v>
      </c>
      <c r="D402" s="6" t="s">
        <v>2053</v>
      </c>
      <c r="H402" s="2" t="s">
        <v>2054</v>
      </c>
    </row>
    <row r="403" spans="1:8" ht="15.75" x14ac:dyDescent="0.3">
      <c r="A403" s="5" t="s">
        <v>2055</v>
      </c>
      <c r="B403" s="5" t="s">
        <v>2056</v>
      </c>
      <c r="C403" s="5" t="s">
        <v>2057</v>
      </c>
      <c r="D403" s="6" t="s">
        <v>2058</v>
      </c>
      <c r="H403" s="2" t="s">
        <v>2059</v>
      </c>
    </row>
    <row r="404" spans="1:8" ht="15.75" x14ac:dyDescent="0.3">
      <c r="A404" s="5" t="s">
        <v>2060</v>
      </c>
      <c r="B404" s="5" t="s">
        <v>2061</v>
      </c>
      <c r="C404" s="5" t="s">
        <v>2062</v>
      </c>
      <c r="D404" s="6" t="s">
        <v>2063</v>
      </c>
      <c r="H404" s="2" t="s">
        <v>2064</v>
      </c>
    </row>
    <row r="405" spans="1:8" ht="15.75" x14ac:dyDescent="0.3">
      <c r="A405" s="5" t="s">
        <v>2065</v>
      </c>
      <c r="B405" s="5" t="s">
        <v>2066</v>
      </c>
      <c r="C405" s="5" t="s">
        <v>2067</v>
      </c>
      <c r="D405" s="6" t="s">
        <v>2068</v>
      </c>
      <c r="H405" s="2" t="s">
        <v>2069</v>
      </c>
    </row>
    <row r="406" spans="1:8" ht="15.75" x14ac:dyDescent="0.3">
      <c r="A406" s="5" t="s">
        <v>2070</v>
      </c>
      <c r="B406" s="5" t="s">
        <v>2071</v>
      </c>
      <c r="C406" s="5" t="s">
        <v>2072</v>
      </c>
      <c r="D406" s="6" t="s">
        <v>2073</v>
      </c>
      <c r="H406" s="2" t="s">
        <v>2074</v>
      </c>
    </row>
    <row r="407" spans="1:8" ht="15.75" x14ac:dyDescent="0.3">
      <c r="A407" s="5" t="s">
        <v>2075</v>
      </c>
      <c r="B407" s="5" t="s">
        <v>2076</v>
      </c>
      <c r="C407" s="5" t="s">
        <v>2077</v>
      </c>
      <c r="D407" s="6" t="s">
        <v>2078</v>
      </c>
      <c r="H407" s="2" t="s">
        <v>2079</v>
      </c>
    </row>
    <row r="408" spans="1:8" ht="15.75" x14ac:dyDescent="0.3">
      <c r="A408" s="5" t="s">
        <v>2080</v>
      </c>
      <c r="B408" s="5" t="s">
        <v>2081</v>
      </c>
      <c r="C408" s="5" t="s">
        <v>2082</v>
      </c>
      <c r="D408" s="6" t="s">
        <v>2083</v>
      </c>
      <c r="H408" s="2" t="s">
        <v>2084</v>
      </c>
    </row>
    <row r="409" spans="1:8" ht="15.75" x14ac:dyDescent="0.3">
      <c r="A409" s="5" t="s">
        <v>2085</v>
      </c>
      <c r="B409" s="5" t="s">
        <v>1836</v>
      </c>
      <c r="C409" s="5" t="s">
        <v>1837</v>
      </c>
      <c r="D409" s="6" t="s">
        <v>2086</v>
      </c>
      <c r="H409" s="2" t="s">
        <v>2087</v>
      </c>
    </row>
    <row r="410" spans="1:8" ht="15.75" x14ac:dyDescent="0.3">
      <c r="A410" s="5" t="s">
        <v>2088</v>
      </c>
      <c r="B410" s="5" t="s">
        <v>2089</v>
      </c>
      <c r="C410" s="5" t="s">
        <v>2090</v>
      </c>
      <c r="D410" s="6" t="s">
        <v>2091</v>
      </c>
      <c r="H410" s="2" t="s">
        <v>2092</v>
      </c>
    </row>
    <row r="411" spans="1:8" ht="15.75" x14ac:dyDescent="0.3">
      <c r="A411" s="5" t="s">
        <v>2093</v>
      </c>
      <c r="B411" s="5" t="s">
        <v>2094</v>
      </c>
      <c r="C411" s="5" t="s">
        <v>2095</v>
      </c>
      <c r="D411" s="6" t="s">
        <v>2096</v>
      </c>
      <c r="H411" s="2" t="s">
        <v>2097</v>
      </c>
    </row>
    <row r="412" spans="1:8" ht="15.75" x14ac:dyDescent="0.3">
      <c r="A412" s="5" t="s">
        <v>2098</v>
      </c>
      <c r="B412" s="5" t="s">
        <v>2099</v>
      </c>
      <c r="C412" s="5" t="s">
        <v>2100</v>
      </c>
      <c r="D412" s="6" t="s">
        <v>2101</v>
      </c>
      <c r="H412" s="2" t="s">
        <v>2102</v>
      </c>
    </row>
    <row r="413" spans="1:8" ht="15.75" x14ac:dyDescent="0.3">
      <c r="A413" s="5" t="s">
        <v>2103</v>
      </c>
      <c r="B413" s="5" t="s">
        <v>2104</v>
      </c>
      <c r="C413" s="5" t="s">
        <v>2105</v>
      </c>
      <c r="D413" s="6" t="s">
        <v>2106</v>
      </c>
      <c r="H413" s="2" t="s">
        <v>2107</v>
      </c>
    </row>
    <row r="414" spans="1:8" ht="15.75" x14ac:dyDescent="0.3">
      <c r="A414" s="5" t="s">
        <v>2108</v>
      </c>
      <c r="B414" s="5" t="s">
        <v>2109</v>
      </c>
      <c r="C414" s="5" t="s">
        <v>2110</v>
      </c>
      <c r="D414" s="6" t="s">
        <v>2111</v>
      </c>
      <c r="H414" s="2" t="s">
        <v>2112</v>
      </c>
    </row>
    <row r="415" spans="1:8" ht="15.75" x14ac:dyDescent="0.3">
      <c r="A415" s="5" t="s">
        <v>2113</v>
      </c>
      <c r="B415" s="5" t="s">
        <v>1906</v>
      </c>
      <c r="C415" s="5" t="s">
        <v>2114</v>
      </c>
      <c r="D415" s="6" t="s">
        <v>2115</v>
      </c>
      <c r="H415" s="2" t="s">
        <v>2116</v>
      </c>
    </row>
    <row r="416" spans="1:8" ht="15.75" x14ac:dyDescent="0.3">
      <c r="A416" s="5" t="s">
        <v>2117</v>
      </c>
      <c r="B416" s="5" t="s">
        <v>2118</v>
      </c>
      <c r="C416" s="5" t="s">
        <v>2119</v>
      </c>
      <c r="D416" s="6" t="s">
        <v>2120</v>
      </c>
      <c r="H416" s="2" t="s">
        <v>2121</v>
      </c>
    </row>
    <row r="417" spans="1:8" ht="15.75" x14ac:dyDescent="0.3">
      <c r="A417" s="5" t="s">
        <v>2122</v>
      </c>
      <c r="B417" s="5" t="s">
        <v>2123</v>
      </c>
      <c r="C417" s="5" t="s">
        <v>2124</v>
      </c>
      <c r="D417" s="6" t="s">
        <v>2125</v>
      </c>
      <c r="H417" s="2" t="s">
        <v>2126</v>
      </c>
    </row>
    <row r="418" spans="1:8" ht="15.75" x14ac:dyDescent="0.3">
      <c r="A418" s="5" t="s">
        <v>2127</v>
      </c>
      <c r="B418" s="5" t="s">
        <v>2128</v>
      </c>
      <c r="C418" s="5" t="s">
        <v>2129</v>
      </c>
      <c r="D418" s="6" t="s">
        <v>2130</v>
      </c>
      <c r="H418" s="2" t="s">
        <v>2131</v>
      </c>
    </row>
    <row r="419" spans="1:8" ht="15.75" x14ac:dyDescent="0.3">
      <c r="A419" s="5" t="s">
        <v>2132</v>
      </c>
      <c r="B419" s="5" t="s">
        <v>2133</v>
      </c>
      <c r="C419" s="5" t="s">
        <v>2134</v>
      </c>
      <c r="D419" s="6" t="s">
        <v>2135</v>
      </c>
      <c r="H419" s="2" t="s">
        <v>2136</v>
      </c>
    </row>
    <row r="420" spans="1:8" ht="15.75" x14ac:dyDescent="0.3">
      <c r="A420" s="5" t="s">
        <v>2137</v>
      </c>
      <c r="B420" s="5" t="s">
        <v>2138</v>
      </c>
      <c r="C420" s="5" t="s">
        <v>2139</v>
      </c>
      <c r="D420" s="6" t="s">
        <v>2140</v>
      </c>
      <c r="H420" s="2" t="s">
        <v>2141</v>
      </c>
    </row>
    <row r="421" spans="1:8" ht="15.75" x14ac:dyDescent="0.3">
      <c r="A421" s="5" t="s">
        <v>2142</v>
      </c>
      <c r="B421" s="5" t="s">
        <v>2143</v>
      </c>
      <c r="C421" s="5" t="s">
        <v>2144</v>
      </c>
      <c r="D421" s="6" t="s">
        <v>2145</v>
      </c>
      <c r="H421" s="2" t="s">
        <v>2146</v>
      </c>
    </row>
    <row r="422" spans="1:8" ht="15.75" x14ac:dyDescent="0.3">
      <c r="A422" s="5" t="s">
        <v>2147</v>
      </c>
      <c r="B422" s="5" t="s">
        <v>2148</v>
      </c>
      <c r="C422" s="5" t="s">
        <v>2149</v>
      </c>
      <c r="D422" s="6" t="s">
        <v>2150</v>
      </c>
      <c r="H422" s="2" t="s">
        <v>2151</v>
      </c>
    </row>
    <row r="423" spans="1:8" ht="15.75" x14ac:dyDescent="0.3">
      <c r="A423" s="5" t="s">
        <v>2152</v>
      </c>
      <c r="B423" s="5" t="s">
        <v>2153</v>
      </c>
      <c r="C423" s="5" t="s">
        <v>2154</v>
      </c>
      <c r="D423" s="6" t="s">
        <v>2155</v>
      </c>
      <c r="H423" s="2" t="s">
        <v>2156</v>
      </c>
    </row>
    <row r="424" spans="1:8" ht="15.75" x14ac:dyDescent="0.3">
      <c r="A424" s="5" t="s">
        <v>2157</v>
      </c>
      <c r="B424" s="5" t="s">
        <v>2158</v>
      </c>
      <c r="C424" s="5" t="s">
        <v>2159</v>
      </c>
      <c r="D424" s="6" t="s">
        <v>2160</v>
      </c>
      <c r="H424" s="2" t="s">
        <v>2161</v>
      </c>
    </row>
    <row r="425" spans="1:8" ht="15.75" x14ac:dyDescent="0.3">
      <c r="A425" s="5" t="s">
        <v>2162</v>
      </c>
      <c r="B425" s="5" t="s">
        <v>2163</v>
      </c>
      <c r="C425" s="5" t="s">
        <v>2164</v>
      </c>
      <c r="D425" s="6" t="s">
        <v>2165</v>
      </c>
      <c r="H425" s="2" t="s">
        <v>2166</v>
      </c>
    </row>
    <row r="426" spans="1:8" ht="15.75" x14ac:dyDescent="0.3">
      <c r="A426" s="5" t="s">
        <v>2167</v>
      </c>
      <c r="B426" s="5" t="s">
        <v>2168</v>
      </c>
      <c r="C426" s="5" t="s">
        <v>2169</v>
      </c>
      <c r="D426" s="6" t="s">
        <v>2170</v>
      </c>
      <c r="H426" s="2" t="s">
        <v>2171</v>
      </c>
    </row>
    <row r="427" spans="1:8" ht="15.75" x14ac:dyDescent="0.3">
      <c r="A427" s="5" t="s">
        <v>2172</v>
      </c>
      <c r="B427" s="5" t="s">
        <v>2173</v>
      </c>
      <c r="C427" s="5" t="s">
        <v>2174</v>
      </c>
      <c r="D427" s="6" t="s">
        <v>2175</v>
      </c>
      <c r="H427" s="2" t="s">
        <v>2176</v>
      </c>
    </row>
    <row r="428" spans="1:8" ht="15.75" x14ac:dyDescent="0.3">
      <c r="A428" s="5" t="s">
        <v>2177</v>
      </c>
      <c r="B428" s="5" t="s">
        <v>2178</v>
      </c>
      <c r="C428" s="5" t="s">
        <v>2179</v>
      </c>
      <c r="D428" s="6" t="s">
        <v>2180</v>
      </c>
      <c r="H428" s="2" t="s">
        <v>2181</v>
      </c>
    </row>
    <row r="429" spans="1:8" ht="15.75" x14ac:dyDescent="0.3">
      <c r="A429" s="5" t="s">
        <v>2182</v>
      </c>
      <c r="B429" s="5" t="s">
        <v>2183</v>
      </c>
      <c r="C429" s="5" t="s">
        <v>2184</v>
      </c>
      <c r="D429" s="6" t="s">
        <v>2185</v>
      </c>
      <c r="H429" s="2" t="s">
        <v>2186</v>
      </c>
    </row>
    <row r="430" spans="1:8" ht="15.75" x14ac:dyDescent="0.3">
      <c r="A430" s="5" t="s">
        <v>2187</v>
      </c>
      <c r="B430" s="5" t="s">
        <v>2188</v>
      </c>
      <c r="C430" s="5" t="s">
        <v>2189</v>
      </c>
      <c r="D430" s="6" t="s">
        <v>2190</v>
      </c>
      <c r="H430" s="2" t="s">
        <v>2191</v>
      </c>
    </row>
    <row r="431" spans="1:8" ht="15.75" x14ac:dyDescent="0.3">
      <c r="A431" s="5" t="s">
        <v>2192</v>
      </c>
      <c r="B431" s="5" t="s">
        <v>2193</v>
      </c>
      <c r="C431" s="5" t="s">
        <v>2194</v>
      </c>
      <c r="D431" s="6" t="s">
        <v>2195</v>
      </c>
      <c r="H431" s="2" t="s">
        <v>2196</v>
      </c>
    </row>
    <row r="432" spans="1:8" ht="15.75" x14ac:dyDescent="0.3">
      <c r="A432" s="5" t="s">
        <v>2197</v>
      </c>
      <c r="B432" s="5" t="s">
        <v>2198</v>
      </c>
      <c r="C432" s="5" t="s">
        <v>2199</v>
      </c>
      <c r="D432" s="6" t="s">
        <v>2200</v>
      </c>
      <c r="H432" s="2" t="s">
        <v>2201</v>
      </c>
    </row>
    <row r="433" spans="1:8" ht="15.75" x14ac:dyDescent="0.3">
      <c r="A433" s="5" t="s">
        <v>2202</v>
      </c>
      <c r="B433" s="5" t="s">
        <v>2203</v>
      </c>
      <c r="C433" s="5" t="s">
        <v>2204</v>
      </c>
      <c r="D433" s="6" t="s">
        <v>2205</v>
      </c>
      <c r="H433" s="2" t="s">
        <v>2206</v>
      </c>
    </row>
    <row r="434" spans="1:8" ht="15.75" x14ac:dyDescent="0.3">
      <c r="A434" s="5" t="s">
        <v>2207</v>
      </c>
      <c r="B434" s="5" t="s">
        <v>2208</v>
      </c>
      <c r="C434" s="5" t="s">
        <v>2209</v>
      </c>
      <c r="D434" s="6" t="s">
        <v>2210</v>
      </c>
      <c r="H434" s="2" t="s">
        <v>2211</v>
      </c>
    </row>
    <row r="435" spans="1:8" ht="15.75" x14ac:dyDescent="0.3">
      <c r="A435" s="5" t="s">
        <v>2212</v>
      </c>
      <c r="B435" s="5" t="s">
        <v>2213</v>
      </c>
      <c r="C435" s="5" t="s">
        <v>2214</v>
      </c>
      <c r="D435" s="6" t="s">
        <v>2215</v>
      </c>
      <c r="H435" s="2" t="s">
        <v>2216</v>
      </c>
    </row>
    <row r="436" spans="1:8" ht="15.75" x14ac:dyDescent="0.3">
      <c r="A436" s="5" t="s">
        <v>2217</v>
      </c>
      <c r="B436" s="5" t="s">
        <v>2218</v>
      </c>
      <c r="C436" s="5" t="s">
        <v>2219</v>
      </c>
      <c r="D436" s="6" t="s">
        <v>2220</v>
      </c>
      <c r="H436" s="2" t="s">
        <v>2221</v>
      </c>
    </row>
    <row r="437" spans="1:8" ht="15.75" x14ac:dyDescent="0.3">
      <c r="A437" s="5" t="s">
        <v>2222</v>
      </c>
      <c r="B437" s="5" t="s">
        <v>2223</v>
      </c>
      <c r="C437" s="5" t="s">
        <v>2224</v>
      </c>
      <c r="D437" s="6" t="s">
        <v>2225</v>
      </c>
      <c r="H437" s="2" t="s">
        <v>2226</v>
      </c>
    </row>
    <row r="438" spans="1:8" ht="15.75" x14ac:dyDescent="0.3">
      <c r="A438" s="5" t="s">
        <v>2227</v>
      </c>
      <c r="B438" s="5" t="s">
        <v>1956</v>
      </c>
      <c r="C438" s="5" t="s">
        <v>2228</v>
      </c>
      <c r="D438" s="6" t="s">
        <v>2229</v>
      </c>
      <c r="H438" s="2" t="s">
        <v>2230</v>
      </c>
    </row>
    <row r="439" spans="1:8" ht="15.75" x14ac:dyDescent="0.3">
      <c r="A439" s="5" t="s">
        <v>2231</v>
      </c>
      <c r="B439" s="5" t="s">
        <v>2232</v>
      </c>
      <c r="C439" s="5" t="s">
        <v>2233</v>
      </c>
      <c r="D439" s="6" t="s">
        <v>2234</v>
      </c>
      <c r="H439" s="2" t="s">
        <v>2235</v>
      </c>
    </row>
    <row r="440" spans="1:8" ht="15.75" x14ac:dyDescent="0.3">
      <c r="A440" s="5" t="s">
        <v>2236</v>
      </c>
      <c r="B440" s="5" t="s">
        <v>2237</v>
      </c>
      <c r="C440" s="5" t="s">
        <v>2238</v>
      </c>
      <c r="D440" s="6" t="s">
        <v>2239</v>
      </c>
      <c r="H440" s="2" t="s">
        <v>2240</v>
      </c>
    </row>
    <row r="441" spans="1:8" ht="15.75" x14ac:dyDescent="0.3">
      <c r="A441" s="5" t="s">
        <v>2241</v>
      </c>
      <c r="B441" s="5" t="s">
        <v>2242</v>
      </c>
      <c r="C441" s="5" t="s">
        <v>2243</v>
      </c>
      <c r="D441" s="6" t="s">
        <v>2244</v>
      </c>
      <c r="H441" s="2" t="s">
        <v>2245</v>
      </c>
    </row>
    <row r="442" spans="1:8" ht="15.75" x14ac:dyDescent="0.3">
      <c r="A442" s="5" t="s">
        <v>2246</v>
      </c>
      <c r="B442" s="5" t="s">
        <v>2247</v>
      </c>
      <c r="C442" s="5" t="s">
        <v>2248</v>
      </c>
      <c r="D442" s="6" t="s">
        <v>2249</v>
      </c>
      <c r="H442" s="2" t="s">
        <v>2250</v>
      </c>
    </row>
    <row r="443" spans="1:8" ht="15.75" x14ac:dyDescent="0.3">
      <c r="A443" s="5" t="s">
        <v>2251</v>
      </c>
      <c r="B443" s="5" t="s">
        <v>2252</v>
      </c>
      <c r="C443" s="5" t="s">
        <v>2253</v>
      </c>
      <c r="D443" s="6" t="s">
        <v>2254</v>
      </c>
      <c r="H443" s="2" t="s">
        <v>2255</v>
      </c>
    </row>
    <row r="444" spans="1:8" ht="15.75" x14ac:dyDescent="0.3">
      <c r="A444" s="5" t="s">
        <v>2256</v>
      </c>
      <c r="B444" s="5" t="s">
        <v>2257</v>
      </c>
      <c r="C444" s="5" t="s">
        <v>2258</v>
      </c>
      <c r="D444" s="6" t="s">
        <v>2259</v>
      </c>
      <c r="H444" s="2" t="s">
        <v>2260</v>
      </c>
    </row>
    <row r="445" spans="1:8" ht="15.75" x14ac:dyDescent="0.3">
      <c r="A445" s="5" t="s">
        <v>2261</v>
      </c>
      <c r="B445" s="5" t="s">
        <v>2262</v>
      </c>
      <c r="C445" s="5" t="s">
        <v>2263</v>
      </c>
      <c r="D445" s="6" t="s">
        <v>2264</v>
      </c>
      <c r="H445" s="2" t="s">
        <v>2265</v>
      </c>
    </row>
    <row r="446" spans="1:8" ht="15.75" x14ac:dyDescent="0.3">
      <c r="A446" s="5" t="s">
        <v>2266</v>
      </c>
      <c r="B446" s="5" t="s">
        <v>2267</v>
      </c>
      <c r="C446" s="5" t="s">
        <v>2268</v>
      </c>
      <c r="D446" s="6" t="s">
        <v>2269</v>
      </c>
      <c r="H446" s="2" t="s">
        <v>2270</v>
      </c>
    </row>
    <row r="447" spans="1:8" ht="15.75" x14ac:dyDescent="0.3">
      <c r="A447" s="5" t="s">
        <v>2271</v>
      </c>
      <c r="B447" s="5" t="s">
        <v>2272</v>
      </c>
      <c r="C447" s="5" t="s">
        <v>2273</v>
      </c>
      <c r="D447" s="6" t="s">
        <v>2274</v>
      </c>
      <c r="H447" s="2" t="s">
        <v>2275</v>
      </c>
    </row>
    <row r="448" spans="1:8" ht="15.75" x14ac:dyDescent="0.3">
      <c r="A448" s="5" t="s">
        <v>2276</v>
      </c>
      <c r="B448" s="5" t="s">
        <v>2277</v>
      </c>
      <c r="C448" s="5" t="s">
        <v>2278</v>
      </c>
      <c r="D448" s="6" t="s">
        <v>2279</v>
      </c>
      <c r="H448" s="2" t="s">
        <v>2280</v>
      </c>
    </row>
    <row r="449" spans="1:8" ht="15.75" x14ac:dyDescent="0.3">
      <c r="A449" s="5" t="s">
        <v>2281</v>
      </c>
      <c r="B449" s="5" t="s">
        <v>2282</v>
      </c>
      <c r="C449" s="5" t="s">
        <v>2283</v>
      </c>
      <c r="D449" s="6" t="s">
        <v>2284</v>
      </c>
      <c r="H449" s="2" t="s">
        <v>2285</v>
      </c>
    </row>
    <row r="450" spans="1:8" ht="15.75" x14ac:dyDescent="0.3">
      <c r="A450" s="5" t="s">
        <v>2286</v>
      </c>
      <c r="B450" s="5" t="s">
        <v>2287</v>
      </c>
      <c r="C450" s="5" t="s">
        <v>2288</v>
      </c>
      <c r="D450" s="6" t="s">
        <v>2289</v>
      </c>
      <c r="H450" s="2" t="s">
        <v>2290</v>
      </c>
    </row>
    <row r="451" spans="1:8" ht="15.75" x14ac:dyDescent="0.3">
      <c r="A451" s="5" t="s">
        <v>2291</v>
      </c>
      <c r="B451" s="5" t="s">
        <v>2292</v>
      </c>
      <c r="C451" s="5" t="s">
        <v>2293</v>
      </c>
      <c r="D451" s="6" t="s">
        <v>2294</v>
      </c>
      <c r="H451" s="2" t="s">
        <v>2295</v>
      </c>
    </row>
    <row r="452" spans="1:8" ht="15.75" x14ac:dyDescent="0.3">
      <c r="A452" s="5" t="s">
        <v>2296</v>
      </c>
      <c r="B452" s="5" t="s">
        <v>2297</v>
      </c>
      <c r="C452" s="5" t="s">
        <v>2298</v>
      </c>
      <c r="D452" s="6" t="s">
        <v>2299</v>
      </c>
      <c r="H452" s="2" t="s">
        <v>2300</v>
      </c>
    </row>
    <row r="453" spans="1:8" ht="15.75" x14ac:dyDescent="0.3">
      <c r="A453" s="5" t="s">
        <v>2301</v>
      </c>
      <c r="B453" s="5" t="s">
        <v>2302</v>
      </c>
      <c r="C453" s="5" t="s">
        <v>2303</v>
      </c>
      <c r="D453" s="6" t="s">
        <v>2304</v>
      </c>
      <c r="H453" s="2" t="s">
        <v>2305</v>
      </c>
    </row>
    <row r="454" spans="1:8" ht="15.75" x14ac:dyDescent="0.3">
      <c r="A454" s="5" t="s">
        <v>2306</v>
      </c>
      <c r="B454" s="5" t="s">
        <v>2307</v>
      </c>
      <c r="C454" s="5" t="s">
        <v>2308</v>
      </c>
      <c r="D454" s="6" t="s">
        <v>2309</v>
      </c>
      <c r="H454" s="2" t="s">
        <v>2310</v>
      </c>
    </row>
    <row r="455" spans="1:8" ht="15.75" x14ac:dyDescent="0.3">
      <c r="A455" s="5" t="s">
        <v>2311</v>
      </c>
      <c r="B455" s="5" t="s">
        <v>2312</v>
      </c>
      <c r="C455" s="5" t="s">
        <v>2313</v>
      </c>
      <c r="D455" s="6" t="s">
        <v>2314</v>
      </c>
      <c r="H455" s="2" t="s">
        <v>2315</v>
      </c>
    </row>
    <row r="456" spans="1:8" ht="15.75" x14ac:dyDescent="0.3">
      <c r="A456" s="5" t="s">
        <v>2316</v>
      </c>
      <c r="B456" s="5" t="s">
        <v>2317</v>
      </c>
      <c r="C456" s="5" t="s">
        <v>2318</v>
      </c>
      <c r="D456" s="6" t="s">
        <v>2319</v>
      </c>
      <c r="H456" s="2" t="s">
        <v>2320</v>
      </c>
    </row>
    <row r="457" spans="1:8" ht="15.75" x14ac:dyDescent="0.3">
      <c r="A457" s="5" t="s">
        <v>2321</v>
      </c>
      <c r="B457" s="5" t="s">
        <v>2322</v>
      </c>
      <c r="C457" s="5" t="s">
        <v>1701</v>
      </c>
      <c r="D457" s="6" t="s">
        <v>2323</v>
      </c>
      <c r="H457" s="2" t="s">
        <v>2324</v>
      </c>
    </row>
    <row r="458" spans="1:8" ht="15.75" x14ac:dyDescent="0.3">
      <c r="A458" s="5" t="s">
        <v>2325</v>
      </c>
      <c r="B458" s="5" t="s">
        <v>2326</v>
      </c>
      <c r="C458" s="5" t="s">
        <v>2327</v>
      </c>
      <c r="D458" s="6" t="s">
        <v>2328</v>
      </c>
      <c r="H458" s="2" t="s">
        <v>2329</v>
      </c>
    </row>
    <row r="459" spans="1:8" ht="15.75" x14ac:dyDescent="0.3">
      <c r="A459" s="5" t="s">
        <v>2330</v>
      </c>
      <c r="B459" s="5" t="s">
        <v>2331</v>
      </c>
      <c r="C459" s="5" t="s">
        <v>2332</v>
      </c>
      <c r="D459" s="6" t="s">
        <v>2333</v>
      </c>
      <c r="H459" s="2" t="s">
        <v>2334</v>
      </c>
    </row>
    <row r="460" spans="1:8" ht="15.75" x14ac:dyDescent="0.3">
      <c r="A460" s="5" t="s">
        <v>2335</v>
      </c>
      <c r="B460" s="5" t="s">
        <v>2336</v>
      </c>
      <c r="C460" s="5" t="s">
        <v>2337</v>
      </c>
      <c r="D460" s="6" t="s">
        <v>2338</v>
      </c>
      <c r="H460" s="2" t="s">
        <v>2339</v>
      </c>
    </row>
    <row r="461" spans="1:8" ht="15.75" x14ac:dyDescent="0.3">
      <c r="A461" s="5" t="s">
        <v>2340</v>
      </c>
      <c r="B461" s="5" t="s">
        <v>2341</v>
      </c>
      <c r="C461" s="5" t="s">
        <v>2342</v>
      </c>
      <c r="D461" s="6" t="s">
        <v>2343</v>
      </c>
      <c r="H461" s="2" t="s">
        <v>2344</v>
      </c>
    </row>
    <row r="462" spans="1:8" ht="15.75" x14ac:dyDescent="0.3">
      <c r="A462" s="5" t="s">
        <v>2345</v>
      </c>
      <c r="B462" s="5" t="s">
        <v>2346</v>
      </c>
      <c r="C462" s="5" t="s">
        <v>2347</v>
      </c>
      <c r="D462" s="6" t="s">
        <v>2348</v>
      </c>
      <c r="H462" s="2" t="s">
        <v>2349</v>
      </c>
    </row>
    <row r="463" spans="1:8" ht="15.75" x14ac:dyDescent="0.3">
      <c r="A463" s="5" t="s">
        <v>2350</v>
      </c>
      <c r="B463" s="5" t="s">
        <v>2351</v>
      </c>
      <c r="C463" s="5" t="s">
        <v>2352</v>
      </c>
      <c r="D463" s="6" t="s">
        <v>2353</v>
      </c>
      <c r="H463" s="2" t="s">
        <v>2354</v>
      </c>
    </row>
    <row r="464" spans="1:8" ht="15.75" x14ac:dyDescent="0.3">
      <c r="A464" s="5" t="s">
        <v>2355</v>
      </c>
      <c r="B464" s="5" t="s">
        <v>2356</v>
      </c>
      <c r="C464" s="5" t="s">
        <v>2357</v>
      </c>
      <c r="D464" s="6" t="s">
        <v>2358</v>
      </c>
      <c r="H464" s="2" t="s">
        <v>2359</v>
      </c>
    </row>
    <row r="465" spans="1:8" ht="15.75" x14ac:dyDescent="0.3">
      <c r="A465" s="5" t="s">
        <v>2360</v>
      </c>
      <c r="B465" s="5" t="s">
        <v>2361</v>
      </c>
      <c r="C465" s="5" t="s">
        <v>2362</v>
      </c>
      <c r="D465" s="6" t="s">
        <v>2363</v>
      </c>
      <c r="H465" s="2" t="s">
        <v>2364</v>
      </c>
    </row>
    <row r="466" spans="1:8" ht="15.75" x14ac:dyDescent="0.3">
      <c r="A466" s="5" t="s">
        <v>2365</v>
      </c>
      <c r="B466" s="5" t="s">
        <v>2366</v>
      </c>
      <c r="C466" s="5" t="s">
        <v>2367</v>
      </c>
      <c r="D466" s="6" t="s">
        <v>2368</v>
      </c>
      <c r="H466" s="2" t="s">
        <v>2369</v>
      </c>
    </row>
    <row r="467" spans="1:8" ht="15.75" x14ac:dyDescent="0.3">
      <c r="A467" s="5" t="s">
        <v>2370</v>
      </c>
      <c r="B467" s="5" t="s">
        <v>2371</v>
      </c>
      <c r="C467" s="5" t="s">
        <v>2372</v>
      </c>
      <c r="D467" s="6" t="s">
        <v>2373</v>
      </c>
      <c r="H467" s="2" t="s">
        <v>2374</v>
      </c>
    </row>
    <row r="468" spans="1:8" ht="15.75" x14ac:dyDescent="0.3">
      <c r="A468" s="5" t="s">
        <v>2375</v>
      </c>
      <c r="B468" s="5" t="s">
        <v>2376</v>
      </c>
      <c r="C468" s="5" t="s">
        <v>2377</v>
      </c>
      <c r="D468" s="6" t="s">
        <v>2378</v>
      </c>
      <c r="H468" s="2" t="s">
        <v>2379</v>
      </c>
    </row>
    <row r="469" spans="1:8" ht="15.75" x14ac:dyDescent="0.3">
      <c r="A469" s="5" t="s">
        <v>2380</v>
      </c>
      <c r="B469" s="5" t="s">
        <v>2381</v>
      </c>
      <c r="C469" s="5" t="s">
        <v>2382</v>
      </c>
      <c r="D469" s="6" t="s">
        <v>2383</v>
      </c>
      <c r="H469" s="2" t="s">
        <v>2384</v>
      </c>
    </row>
    <row r="470" spans="1:8" ht="15.75" x14ac:dyDescent="0.3">
      <c r="A470" s="5" t="s">
        <v>2385</v>
      </c>
      <c r="B470" s="5" t="s">
        <v>2386</v>
      </c>
      <c r="C470" s="5" t="s">
        <v>2387</v>
      </c>
      <c r="D470" s="6" t="s">
        <v>2388</v>
      </c>
      <c r="H470" s="2" t="s">
        <v>2389</v>
      </c>
    </row>
    <row r="471" spans="1:8" ht="15.75" x14ac:dyDescent="0.3">
      <c r="A471" s="5" t="s">
        <v>2390</v>
      </c>
      <c r="B471" s="5" t="s">
        <v>2391</v>
      </c>
      <c r="C471" s="5" t="s">
        <v>2392</v>
      </c>
      <c r="D471" s="6" t="s">
        <v>2393</v>
      </c>
      <c r="H471" s="2" t="s">
        <v>2394</v>
      </c>
    </row>
    <row r="472" spans="1:8" ht="15.75" x14ac:dyDescent="0.3">
      <c r="A472" s="5" t="s">
        <v>2395</v>
      </c>
      <c r="B472" s="5" t="s">
        <v>2396</v>
      </c>
      <c r="C472" s="5" t="s">
        <v>2397</v>
      </c>
      <c r="D472" s="6" t="s">
        <v>2398</v>
      </c>
      <c r="H472" s="2" t="s">
        <v>2399</v>
      </c>
    </row>
    <row r="473" spans="1:8" ht="15.75" x14ac:dyDescent="0.3">
      <c r="A473" s="5" t="s">
        <v>2400</v>
      </c>
      <c r="B473" s="5" t="s">
        <v>2401</v>
      </c>
      <c r="C473" s="5" t="s">
        <v>2402</v>
      </c>
      <c r="D473" s="6" t="s">
        <v>2403</v>
      </c>
      <c r="H473" s="2" t="s">
        <v>2404</v>
      </c>
    </row>
    <row r="474" spans="1:8" ht="15.75" x14ac:dyDescent="0.3">
      <c r="A474" s="5" t="s">
        <v>2405</v>
      </c>
      <c r="B474" s="5" t="s">
        <v>2406</v>
      </c>
      <c r="C474" s="5" t="s">
        <v>2407</v>
      </c>
      <c r="D474" s="6" t="s">
        <v>2408</v>
      </c>
      <c r="H474" s="2" t="s">
        <v>2409</v>
      </c>
    </row>
    <row r="475" spans="1:8" ht="15.75" x14ac:dyDescent="0.3">
      <c r="A475" s="5" t="s">
        <v>2410</v>
      </c>
      <c r="B475" s="5" t="s">
        <v>2411</v>
      </c>
      <c r="C475" s="5" t="s">
        <v>2412</v>
      </c>
      <c r="D475" s="6" t="s">
        <v>2413</v>
      </c>
      <c r="H475" s="2" t="s">
        <v>2414</v>
      </c>
    </row>
    <row r="476" spans="1:8" ht="15.75" x14ac:dyDescent="0.3">
      <c r="A476" s="5" t="s">
        <v>2415</v>
      </c>
      <c r="B476" s="5" t="s">
        <v>2416</v>
      </c>
      <c r="C476" s="5" t="s">
        <v>2417</v>
      </c>
      <c r="D476" s="6" t="s">
        <v>2418</v>
      </c>
      <c r="H476" s="2" t="s">
        <v>2419</v>
      </c>
    </row>
    <row r="477" spans="1:8" ht="15.75" x14ac:dyDescent="0.3">
      <c r="A477" s="5" t="s">
        <v>2420</v>
      </c>
      <c r="B477" s="5" t="s">
        <v>2421</v>
      </c>
      <c r="C477" s="5" t="s">
        <v>2422</v>
      </c>
      <c r="D477" s="6" t="s">
        <v>2423</v>
      </c>
      <c r="H477" s="2" t="s">
        <v>2424</v>
      </c>
    </row>
    <row r="478" spans="1:8" ht="15.75" x14ac:dyDescent="0.3">
      <c r="A478" s="5" t="s">
        <v>2425</v>
      </c>
      <c r="B478" s="5" t="s">
        <v>2426</v>
      </c>
      <c r="C478" s="5" t="s">
        <v>2427</v>
      </c>
      <c r="D478" s="6" t="s">
        <v>2428</v>
      </c>
      <c r="H478" s="2" t="s">
        <v>2429</v>
      </c>
    </row>
    <row r="479" spans="1:8" ht="15.75" x14ac:dyDescent="0.3">
      <c r="A479" s="5" t="s">
        <v>2430</v>
      </c>
      <c r="B479" s="5" t="s">
        <v>2431</v>
      </c>
      <c r="C479" s="5" t="s">
        <v>2432</v>
      </c>
      <c r="D479" s="6" t="s">
        <v>2433</v>
      </c>
      <c r="H479" s="2" t="s">
        <v>2434</v>
      </c>
    </row>
    <row r="480" spans="1:8" ht="15.75" x14ac:dyDescent="0.3">
      <c r="A480" s="5" t="s">
        <v>2435</v>
      </c>
      <c r="B480" s="5" t="s">
        <v>2436</v>
      </c>
      <c r="C480" s="5" t="s">
        <v>2437</v>
      </c>
      <c r="D480" s="6" t="s">
        <v>2438</v>
      </c>
      <c r="H480" s="2" t="s">
        <v>2439</v>
      </c>
    </row>
    <row r="481" spans="1:8" ht="15.75" x14ac:dyDescent="0.3">
      <c r="A481" s="5" t="s">
        <v>2440</v>
      </c>
      <c r="B481" s="5" t="s">
        <v>2441</v>
      </c>
      <c r="C481" s="5" t="s">
        <v>2442</v>
      </c>
      <c r="D481" s="6" t="s">
        <v>2443</v>
      </c>
      <c r="H481" s="2" t="s">
        <v>2444</v>
      </c>
    </row>
    <row r="482" spans="1:8" ht="15.75" x14ac:dyDescent="0.3">
      <c r="A482" s="5" t="s">
        <v>2445</v>
      </c>
      <c r="B482" s="5" t="s">
        <v>2446</v>
      </c>
      <c r="C482" s="5" t="s">
        <v>2447</v>
      </c>
      <c r="D482" s="6" t="s">
        <v>2448</v>
      </c>
      <c r="H482" s="2" t="s">
        <v>2449</v>
      </c>
    </row>
    <row r="483" spans="1:8" ht="15.75" x14ac:dyDescent="0.3">
      <c r="A483" s="5" t="s">
        <v>2450</v>
      </c>
      <c r="B483" s="5" t="s">
        <v>2451</v>
      </c>
      <c r="C483" s="5" t="s">
        <v>2452</v>
      </c>
      <c r="D483" s="6" t="s">
        <v>2453</v>
      </c>
      <c r="H483" s="2" t="s">
        <v>2454</v>
      </c>
    </row>
    <row r="484" spans="1:8" ht="15.75" x14ac:dyDescent="0.3">
      <c r="A484" s="5" t="s">
        <v>2455</v>
      </c>
      <c r="B484" s="5" t="s">
        <v>2456</v>
      </c>
      <c r="C484" s="5" t="s">
        <v>2457</v>
      </c>
      <c r="D484" s="6" t="s">
        <v>2458</v>
      </c>
      <c r="H484" s="2" t="s">
        <v>2459</v>
      </c>
    </row>
    <row r="485" spans="1:8" ht="15.75" x14ac:dyDescent="0.3">
      <c r="A485" s="5" t="s">
        <v>2460</v>
      </c>
      <c r="B485" s="5" t="s">
        <v>2461</v>
      </c>
      <c r="C485" s="5" t="s">
        <v>2462</v>
      </c>
      <c r="D485" s="6" t="s">
        <v>2463</v>
      </c>
      <c r="H485" s="2" t="s">
        <v>2464</v>
      </c>
    </row>
    <row r="486" spans="1:8" ht="15.75" x14ac:dyDescent="0.3">
      <c r="A486" s="5" t="s">
        <v>2465</v>
      </c>
      <c r="B486" s="5" t="s">
        <v>2466</v>
      </c>
      <c r="C486" s="5" t="s">
        <v>2467</v>
      </c>
      <c r="D486" s="6" t="s">
        <v>2468</v>
      </c>
      <c r="H486" s="2" t="s">
        <v>2469</v>
      </c>
    </row>
    <row r="487" spans="1:8" ht="15.75" x14ac:dyDescent="0.3">
      <c r="A487" s="5" t="s">
        <v>2470</v>
      </c>
      <c r="B487" s="5" t="s">
        <v>2471</v>
      </c>
      <c r="C487" s="5" t="s">
        <v>2472</v>
      </c>
      <c r="D487" s="6" t="s">
        <v>2473</v>
      </c>
      <c r="H487" s="2" t="s">
        <v>2474</v>
      </c>
    </row>
    <row r="488" spans="1:8" ht="15.75" x14ac:dyDescent="0.3">
      <c r="A488" s="5" t="s">
        <v>2475</v>
      </c>
      <c r="B488" s="5" t="s">
        <v>2476</v>
      </c>
      <c r="C488" s="5" t="s">
        <v>2477</v>
      </c>
      <c r="D488" s="6" t="s">
        <v>2478</v>
      </c>
      <c r="H488" s="2" t="s">
        <v>2479</v>
      </c>
    </row>
    <row r="489" spans="1:8" ht="15.75" x14ac:dyDescent="0.3">
      <c r="A489" s="5" t="s">
        <v>2480</v>
      </c>
      <c r="B489" s="5" t="s">
        <v>2481</v>
      </c>
      <c r="C489" s="5" t="s">
        <v>2482</v>
      </c>
      <c r="D489" s="6" t="s">
        <v>2483</v>
      </c>
      <c r="H489" s="2" t="s">
        <v>2484</v>
      </c>
    </row>
    <row r="490" spans="1:8" ht="15.75" x14ac:dyDescent="0.3">
      <c r="A490" s="5" t="s">
        <v>2485</v>
      </c>
      <c r="B490" s="5" t="s">
        <v>2486</v>
      </c>
      <c r="C490" s="5" t="s">
        <v>2487</v>
      </c>
      <c r="D490" s="6" t="s">
        <v>2488</v>
      </c>
      <c r="H490" s="2" t="s">
        <v>2489</v>
      </c>
    </row>
    <row r="491" spans="1:8" ht="15.75" x14ac:dyDescent="0.3">
      <c r="A491" s="5" t="s">
        <v>2490</v>
      </c>
      <c r="B491" s="5" t="s">
        <v>2491</v>
      </c>
      <c r="C491" s="5" t="s">
        <v>2492</v>
      </c>
      <c r="D491" s="6" t="s">
        <v>2493</v>
      </c>
      <c r="H491" s="2" t="s">
        <v>2494</v>
      </c>
    </row>
    <row r="492" spans="1:8" ht="15.75" x14ac:dyDescent="0.3">
      <c r="A492" s="5" t="s">
        <v>2495</v>
      </c>
      <c r="B492" s="5" t="s">
        <v>2496</v>
      </c>
      <c r="C492" s="5" t="s">
        <v>2497</v>
      </c>
      <c r="D492" s="6" t="s">
        <v>2498</v>
      </c>
      <c r="H492" s="2" t="s">
        <v>2499</v>
      </c>
    </row>
    <row r="493" spans="1:8" ht="15.75" x14ac:dyDescent="0.3">
      <c r="A493" s="5" t="s">
        <v>2500</v>
      </c>
      <c r="B493" s="5" t="s">
        <v>2501</v>
      </c>
      <c r="C493" s="5" t="s">
        <v>2502</v>
      </c>
      <c r="D493" s="6" t="s">
        <v>2503</v>
      </c>
      <c r="H493" s="2" t="s">
        <v>2504</v>
      </c>
    </row>
    <row r="494" spans="1:8" ht="15.75" x14ac:dyDescent="0.3">
      <c r="A494" s="5" t="s">
        <v>2505</v>
      </c>
      <c r="B494" s="5" t="s">
        <v>2506</v>
      </c>
      <c r="C494" s="5" t="s">
        <v>2507</v>
      </c>
      <c r="D494" s="6" t="s">
        <v>2508</v>
      </c>
      <c r="H494" s="2" t="s">
        <v>2509</v>
      </c>
    </row>
    <row r="495" spans="1:8" ht="15.75" x14ac:dyDescent="0.3">
      <c r="A495" s="5" t="s">
        <v>2510</v>
      </c>
      <c r="B495" s="5" t="s">
        <v>2511</v>
      </c>
      <c r="C495" s="5" t="s">
        <v>2512</v>
      </c>
      <c r="D495" s="6" t="s">
        <v>2513</v>
      </c>
      <c r="H495" s="2" t="s">
        <v>2514</v>
      </c>
    </row>
    <row r="496" spans="1:8" ht="15.75" x14ac:dyDescent="0.3">
      <c r="A496" s="5" t="s">
        <v>2515</v>
      </c>
      <c r="B496" s="5" t="s">
        <v>2516</v>
      </c>
      <c r="C496" s="5" t="s">
        <v>2517</v>
      </c>
      <c r="D496" s="6" t="s">
        <v>2518</v>
      </c>
      <c r="H496" s="2" t="s">
        <v>2519</v>
      </c>
    </row>
    <row r="497" spans="1:8" ht="15.75" x14ac:dyDescent="0.3">
      <c r="A497" s="5" t="s">
        <v>2520</v>
      </c>
      <c r="B497" s="5" t="s">
        <v>2521</v>
      </c>
      <c r="C497" s="5" t="s">
        <v>2522</v>
      </c>
      <c r="D497" s="6" t="s">
        <v>2523</v>
      </c>
      <c r="H497" s="2" t="s">
        <v>2524</v>
      </c>
    </row>
    <row r="498" spans="1:8" ht="15.75" x14ac:dyDescent="0.3">
      <c r="A498" s="5" t="s">
        <v>2525</v>
      </c>
      <c r="B498" s="5" t="s">
        <v>2526</v>
      </c>
      <c r="C498" s="5" t="s">
        <v>2527</v>
      </c>
      <c r="D498" s="6" t="s">
        <v>2528</v>
      </c>
      <c r="H498" s="2" t="s">
        <v>2529</v>
      </c>
    </row>
    <row r="499" spans="1:8" ht="15.75" x14ac:dyDescent="0.3">
      <c r="A499" s="5" t="s">
        <v>2530</v>
      </c>
      <c r="B499" s="5" t="s">
        <v>2531</v>
      </c>
      <c r="C499" s="5" t="s">
        <v>2532</v>
      </c>
      <c r="D499" s="6" t="s">
        <v>2533</v>
      </c>
      <c r="H499" s="2" t="s">
        <v>2534</v>
      </c>
    </row>
    <row r="500" spans="1:8" ht="15.75" x14ac:dyDescent="0.3">
      <c r="A500" s="5" t="s">
        <v>2535</v>
      </c>
      <c r="B500" s="5" t="s">
        <v>2536</v>
      </c>
      <c r="C500" s="5" t="s">
        <v>2537</v>
      </c>
      <c r="D500" s="6" t="s">
        <v>2538</v>
      </c>
      <c r="H500" s="2" t="s">
        <v>2539</v>
      </c>
    </row>
    <row r="501" spans="1:8" ht="15.75" x14ac:dyDescent="0.3">
      <c r="A501" s="5" t="s">
        <v>2540</v>
      </c>
      <c r="B501" s="5" t="s">
        <v>2541</v>
      </c>
      <c r="C501" s="5" t="s">
        <v>2542</v>
      </c>
      <c r="D501" s="6" t="s">
        <v>2543</v>
      </c>
      <c r="H501" s="2" t="s">
        <v>2544</v>
      </c>
    </row>
    <row r="502" spans="1:8" ht="15.75" x14ac:dyDescent="0.3">
      <c r="A502" s="5" t="s">
        <v>2545</v>
      </c>
      <c r="B502" s="5" t="s">
        <v>2546</v>
      </c>
      <c r="C502" s="5" t="s">
        <v>2547</v>
      </c>
      <c r="D502" s="6" t="s">
        <v>2548</v>
      </c>
      <c r="H502" s="2" t="s">
        <v>2549</v>
      </c>
    </row>
    <row r="503" spans="1:8" ht="15.75" x14ac:dyDescent="0.3">
      <c r="A503" s="5" t="s">
        <v>2550</v>
      </c>
      <c r="B503" s="5" t="s">
        <v>2551</v>
      </c>
      <c r="C503" s="5" t="s">
        <v>2552</v>
      </c>
      <c r="D503" s="6" t="s">
        <v>2553</v>
      </c>
      <c r="H503" s="2" t="s">
        <v>2554</v>
      </c>
    </row>
    <row r="504" spans="1:8" ht="15.75" x14ac:dyDescent="0.3">
      <c r="A504" s="5" t="s">
        <v>2555</v>
      </c>
      <c r="B504" s="5" t="s">
        <v>2556</v>
      </c>
      <c r="C504" s="5" t="s">
        <v>2557</v>
      </c>
      <c r="D504" s="6" t="s">
        <v>2558</v>
      </c>
      <c r="H504" s="2" t="s">
        <v>2559</v>
      </c>
    </row>
    <row r="505" spans="1:8" ht="15.75" x14ac:dyDescent="0.3">
      <c r="A505" s="5" t="s">
        <v>2560</v>
      </c>
      <c r="B505" s="5" t="s">
        <v>2561</v>
      </c>
      <c r="C505" s="5" t="s">
        <v>2562</v>
      </c>
      <c r="D505" s="6" t="s">
        <v>2563</v>
      </c>
      <c r="H505" s="2" t="s">
        <v>2564</v>
      </c>
    </row>
    <row r="506" spans="1:8" ht="15.75" x14ac:dyDescent="0.3">
      <c r="A506" s="5" t="s">
        <v>2565</v>
      </c>
      <c r="B506" s="5" t="s">
        <v>2566</v>
      </c>
      <c r="C506" s="5" t="s">
        <v>2567</v>
      </c>
      <c r="D506" s="6" t="s">
        <v>2568</v>
      </c>
      <c r="H506" s="2" t="s">
        <v>2569</v>
      </c>
    </row>
    <row r="507" spans="1:8" ht="15.75" x14ac:dyDescent="0.3">
      <c r="A507" s="5" t="s">
        <v>2570</v>
      </c>
      <c r="B507" s="5" t="s">
        <v>2571</v>
      </c>
      <c r="C507" s="5" t="s">
        <v>2572</v>
      </c>
      <c r="D507" s="6" t="s">
        <v>2573</v>
      </c>
      <c r="H507" s="2" t="s">
        <v>2574</v>
      </c>
    </row>
    <row r="508" spans="1:8" ht="15.75" x14ac:dyDescent="0.3">
      <c r="A508" s="5" t="s">
        <v>2575</v>
      </c>
      <c r="B508" s="5" t="s">
        <v>2576</v>
      </c>
      <c r="C508" s="5" t="s">
        <v>1818</v>
      </c>
      <c r="D508" s="6" t="s">
        <v>2577</v>
      </c>
      <c r="H508" s="2" t="s">
        <v>2578</v>
      </c>
    </row>
    <row r="509" spans="1:8" ht="15.75" x14ac:dyDescent="0.3">
      <c r="A509" s="5" t="s">
        <v>2579</v>
      </c>
      <c r="B509" s="5" t="s">
        <v>2580</v>
      </c>
      <c r="C509" s="5" t="s">
        <v>2581</v>
      </c>
      <c r="D509" s="6" t="s">
        <v>2582</v>
      </c>
      <c r="H509" s="2" t="s">
        <v>2583</v>
      </c>
    </row>
    <row r="510" spans="1:8" ht="15.75" x14ac:dyDescent="0.3">
      <c r="A510" s="5" t="s">
        <v>2584</v>
      </c>
      <c r="B510" s="5" t="s">
        <v>2585</v>
      </c>
      <c r="C510" s="5" t="s">
        <v>2586</v>
      </c>
      <c r="D510" s="6" t="s">
        <v>2587</v>
      </c>
      <c r="H510" s="2" t="s">
        <v>2588</v>
      </c>
    </row>
    <row r="511" spans="1:8" ht="15.75" x14ac:dyDescent="0.3">
      <c r="A511" s="5" t="s">
        <v>2589</v>
      </c>
      <c r="B511" s="5" t="s">
        <v>2590</v>
      </c>
      <c r="C511" s="5" t="s">
        <v>2591</v>
      </c>
      <c r="D511" s="6" t="s">
        <v>2592</v>
      </c>
      <c r="H511" s="2" t="s">
        <v>2593</v>
      </c>
    </row>
    <row r="512" spans="1:8" ht="15.75" x14ac:dyDescent="0.3">
      <c r="A512" s="5" t="s">
        <v>2594</v>
      </c>
      <c r="B512" s="5" t="s">
        <v>2595</v>
      </c>
      <c r="C512" s="5" t="s">
        <v>2596</v>
      </c>
      <c r="D512" s="6" t="s">
        <v>2597</v>
      </c>
      <c r="H512" s="2" t="s">
        <v>2598</v>
      </c>
    </row>
    <row r="513" spans="1:8" ht="15.75" x14ac:dyDescent="0.3">
      <c r="A513" s="5" t="s">
        <v>2599</v>
      </c>
      <c r="B513" s="5" t="s">
        <v>2600</v>
      </c>
      <c r="C513" s="5" t="s">
        <v>2601</v>
      </c>
      <c r="D513" s="6" t="s">
        <v>2602</v>
      </c>
      <c r="H513" s="2" t="s">
        <v>2603</v>
      </c>
    </row>
    <row r="514" spans="1:8" ht="15.75" x14ac:dyDescent="0.3">
      <c r="A514" s="5" t="s">
        <v>2604</v>
      </c>
      <c r="B514" s="5" t="s">
        <v>2605</v>
      </c>
      <c r="C514" s="5" t="s">
        <v>2606</v>
      </c>
      <c r="D514" s="6" t="s">
        <v>2607</v>
      </c>
      <c r="H514" s="2" t="s">
        <v>2608</v>
      </c>
    </row>
    <row r="515" spans="1:8" ht="15.75" x14ac:dyDescent="0.3">
      <c r="A515" s="5" t="s">
        <v>2609</v>
      </c>
      <c r="B515" s="5" t="s">
        <v>2610</v>
      </c>
      <c r="C515" s="5" t="s">
        <v>2611</v>
      </c>
      <c r="D515" s="6" t="s">
        <v>2612</v>
      </c>
      <c r="H515" s="2" t="s">
        <v>2613</v>
      </c>
    </row>
    <row r="516" spans="1:8" ht="15.75" x14ac:dyDescent="0.3">
      <c r="A516" s="5" t="s">
        <v>2614</v>
      </c>
      <c r="B516" s="5" t="s">
        <v>2615</v>
      </c>
      <c r="C516" s="5" t="s">
        <v>2616</v>
      </c>
      <c r="D516" s="6" t="s">
        <v>2617</v>
      </c>
      <c r="H516" s="2" t="s">
        <v>2618</v>
      </c>
    </row>
    <row r="517" spans="1:8" ht="15.75" x14ac:dyDescent="0.3">
      <c r="A517" s="5" t="s">
        <v>2619</v>
      </c>
      <c r="B517" s="5" t="s">
        <v>2620</v>
      </c>
      <c r="C517" s="5" t="s">
        <v>2621</v>
      </c>
      <c r="D517" s="6" t="s">
        <v>2622</v>
      </c>
      <c r="H517" s="2" t="s">
        <v>2623</v>
      </c>
    </row>
    <row r="518" spans="1:8" ht="15.75" x14ac:dyDescent="0.3">
      <c r="A518" s="5" t="s">
        <v>2624</v>
      </c>
      <c r="B518" s="5" t="s">
        <v>2625</v>
      </c>
      <c r="C518" s="5" t="s">
        <v>2626</v>
      </c>
      <c r="D518" s="6" t="s">
        <v>2627</v>
      </c>
      <c r="H518" s="2" t="s">
        <v>2628</v>
      </c>
    </row>
    <row r="519" spans="1:8" ht="15.75" x14ac:dyDescent="0.3">
      <c r="A519" s="5" t="s">
        <v>2629</v>
      </c>
      <c r="B519" s="5" t="s">
        <v>2630</v>
      </c>
      <c r="C519" s="5" t="s">
        <v>2631</v>
      </c>
      <c r="D519" s="6" t="s">
        <v>2632</v>
      </c>
      <c r="H519" s="2" t="s">
        <v>2633</v>
      </c>
    </row>
    <row r="520" spans="1:8" ht="15.75" x14ac:dyDescent="0.3">
      <c r="A520" s="5" t="s">
        <v>2634</v>
      </c>
      <c r="B520" s="5" t="s">
        <v>2635</v>
      </c>
      <c r="C520" s="5" t="s">
        <v>2636</v>
      </c>
      <c r="D520" s="6" t="s">
        <v>2637</v>
      </c>
      <c r="H520" s="2" t="s">
        <v>2638</v>
      </c>
    </row>
    <row r="521" spans="1:8" ht="15.75" x14ac:dyDescent="0.3">
      <c r="A521" s="5" t="s">
        <v>2639</v>
      </c>
      <c r="B521" s="5" t="s">
        <v>2640</v>
      </c>
      <c r="C521" s="5" t="s">
        <v>2641</v>
      </c>
      <c r="D521" s="6" t="s">
        <v>2642</v>
      </c>
      <c r="H521" s="2" t="s">
        <v>2643</v>
      </c>
    </row>
    <row r="522" spans="1:8" ht="15.75" x14ac:dyDescent="0.3">
      <c r="A522" s="5" t="s">
        <v>2644</v>
      </c>
      <c r="B522" s="5" t="s">
        <v>2645</v>
      </c>
      <c r="C522" s="5" t="s">
        <v>2646</v>
      </c>
      <c r="D522" s="6" t="s">
        <v>2647</v>
      </c>
      <c r="H522" s="2" t="s">
        <v>2648</v>
      </c>
    </row>
    <row r="523" spans="1:8" ht="15.75" x14ac:dyDescent="0.3">
      <c r="A523" s="5" t="s">
        <v>2649</v>
      </c>
      <c r="B523" s="5" t="s">
        <v>2650</v>
      </c>
      <c r="C523" s="5" t="s">
        <v>2651</v>
      </c>
      <c r="D523" s="6" t="s">
        <v>2652</v>
      </c>
      <c r="H523" s="2" t="s">
        <v>2653</v>
      </c>
    </row>
    <row r="524" spans="1:8" ht="15.75" x14ac:dyDescent="0.3">
      <c r="A524" s="5" t="s">
        <v>2654</v>
      </c>
      <c r="B524" s="5" t="s">
        <v>2655</v>
      </c>
      <c r="C524" s="5" t="s">
        <v>2656</v>
      </c>
      <c r="D524" s="6" t="s">
        <v>2657</v>
      </c>
      <c r="H524" s="2" t="s">
        <v>2658</v>
      </c>
    </row>
    <row r="525" spans="1:8" ht="15.75" x14ac:dyDescent="0.3">
      <c r="A525" s="5" t="s">
        <v>2659</v>
      </c>
      <c r="B525" s="5" t="s">
        <v>2660</v>
      </c>
      <c r="C525" s="5" t="s">
        <v>2661</v>
      </c>
      <c r="D525" s="6" t="s">
        <v>2662</v>
      </c>
      <c r="H525" s="2" t="s">
        <v>2663</v>
      </c>
    </row>
    <row r="526" spans="1:8" ht="15.75" x14ac:dyDescent="0.3">
      <c r="A526" s="5" t="s">
        <v>2664</v>
      </c>
      <c r="B526" s="5" t="s">
        <v>2665</v>
      </c>
      <c r="C526" s="5" t="s">
        <v>2666</v>
      </c>
      <c r="D526" s="6" t="s">
        <v>2667</v>
      </c>
      <c r="H526" s="2" t="s">
        <v>2668</v>
      </c>
    </row>
    <row r="527" spans="1:8" ht="15.75" x14ac:dyDescent="0.3">
      <c r="A527" s="5" t="s">
        <v>2669</v>
      </c>
      <c r="B527" s="5" t="s">
        <v>2670</v>
      </c>
      <c r="C527" s="5" t="s">
        <v>2671</v>
      </c>
      <c r="D527" s="6" t="s">
        <v>2672</v>
      </c>
      <c r="H527" s="2" t="s">
        <v>2673</v>
      </c>
    </row>
    <row r="528" spans="1:8" ht="15.75" x14ac:dyDescent="0.3">
      <c r="A528" s="5" t="s">
        <v>2674</v>
      </c>
      <c r="B528" s="5" t="s">
        <v>2675</v>
      </c>
      <c r="C528" s="5" t="s">
        <v>2676</v>
      </c>
      <c r="D528" s="6" t="s">
        <v>2677</v>
      </c>
      <c r="H528" s="2" t="s">
        <v>2678</v>
      </c>
    </row>
    <row r="529" spans="1:8" ht="15.75" x14ac:dyDescent="0.3">
      <c r="A529" s="5" t="s">
        <v>2679</v>
      </c>
      <c r="B529" s="5" t="s">
        <v>2680</v>
      </c>
      <c r="C529" s="5" t="s">
        <v>2681</v>
      </c>
      <c r="D529" s="6" t="s">
        <v>2682</v>
      </c>
      <c r="H529" s="2" t="s">
        <v>2683</v>
      </c>
    </row>
    <row r="530" spans="1:8" ht="15.75" x14ac:dyDescent="0.3">
      <c r="A530" s="5" t="s">
        <v>2684</v>
      </c>
      <c r="B530" s="5" t="s">
        <v>2685</v>
      </c>
      <c r="C530" s="5" t="s">
        <v>2686</v>
      </c>
      <c r="D530" s="6" t="s">
        <v>2687</v>
      </c>
      <c r="H530" s="2" t="s">
        <v>2688</v>
      </c>
    </row>
    <row r="531" spans="1:8" ht="15.75" x14ac:dyDescent="0.3">
      <c r="A531" s="5" t="s">
        <v>2689</v>
      </c>
      <c r="B531" s="5" t="s">
        <v>2690</v>
      </c>
      <c r="C531" s="5" t="s">
        <v>2691</v>
      </c>
      <c r="D531" s="6" t="s">
        <v>2692</v>
      </c>
      <c r="H531" s="2" t="s">
        <v>2693</v>
      </c>
    </row>
    <row r="532" spans="1:8" ht="15.75" x14ac:dyDescent="0.3">
      <c r="A532" s="5" t="s">
        <v>2694</v>
      </c>
      <c r="B532" s="5" t="s">
        <v>2695</v>
      </c>
      <c r="C532" s="5" t="s">
        <v>2696</v>
      </c>
      <c r="D532" s="6" t="s">
        <v>2697</v>
      </c>
      <c r="H532" s="2" t="s">
        <v>2698</v>
      </c>
    </row>
    <row r="533" spans="1:8" ht="15.75" x14ac:dyDescent="0.3">
      <c r="A533" s="5" t="s">
        <v>2699</v>
      </c>
      <c r="B533" s="5" t="s">
        <v>2700</v>
      </c>
      <c r="C533" s="5" t="s">
        <v>2701</v>
      </c>
      <c r="D533" s="6" t="s">
        <v>2702</v>
      </c>
      <c r="H533" s="2" t="s">
        <v>2703</v>
      </c>
    </row>
    <row r="534" spans="1:8" ht="15.75" x14ac:dyDescent="0.3">
      <c r="A534" s="5" t="s">
        <v>2704</v>
      </c>
      <c r="B534" s="5" t="s">
        <v>2705</v>
      </c>
      <c r="C534" s="5" t="s">
        <v>2706</v>
      </c>
      <c r="D534" s="6" t="s">
        <v>2707</v>
      </c>
      <c r="H534" s="2" t="s">
        <v>2708</v>
      </c>
    </row>
    <row r="535" spans="1:8" ht="15.75" x14ac:dyDescent="0.3">
      <c r="A535" s="5" t="s">
        <v>2709</v>
      </c>
      <c r="B535" s="5" t="s">
        <v>2710</v>
      </c>
      <c r="C535" s="5" t="s">
        <v>2711</v>
      </c>
      <c r="D535" s="6" t="s">
        <v>2712</v>
      </c>
      <c r="H535" s="2" t="s">
        <v>2713</v>
      </c>
    </row>
    <row r="536" spans="1:8" ht="15.75" x14ac:dyDescent="0.3">
      <c r="A536" s="5" t="s">
        <v>2714</v>
      </c>
      <c r="B536" s="5" t="s">
        <v>2715</v>
      </c>
      <c r="C536" s="5" t="s">
        <v>2716</v>
      </c>
      <c r="D536" s="6" t="s">
        <v>2717</v>
      </c>
      <c r="H536" s="2" t="s">
        <v>2718</v>
      </c>
    </row>
    <row r="537" spans="1:8" ht="15.75" x14ac:dyDescent="0.3">
      <c r="A537" s="5" t="s">
        <v>2719</v>
      </c>
      <c r="B537" s="5" t="s">
        <v>2720</v>
      </c>
      <c r="C537" s="5" t="s">
        <v>2721</v>
      </c>
      <c r="D537" s="6" t="s">
        <v>2722</v>
      </c>
      <c r="H537" s="2" t="s">
        <v>2723</v>
      </c>
    </row>
    <row r="538" spans="1:8" ht="15.75" x14ac:dyDescent="0.3">
      <c r="A538" s="5" t="s">
        <v>2724</v>
      </c>
      <c r="B538" s="5" t="s">
        <v>2725</v>
      </c>
      <c r="C538" s="5" t="s">
        <v>2726</v>
      </c>
      <c r="D538" s="6" t="s">
        <v>2727</v>
      </c>
      <c r="H538" s="2" t="s">
        <v>2728</v>
      </c>
    </row>
    <row r="539" spans="1:8" ht="15.75" x14ac:dyDescent="0.3">
      <c r="A539" s="5" t="s">
        <v>2729</v>
      </c>
      <c r="B539" s="5" t="s">
        <v>2730</v>
      </c>
      <c r="C539" s="5" t="s">
        <v>2731</v>
      </c>
      <c r="D539" s="6" t="s">
        <v>2732</v>
      </c>
      <c r="H539" s="2" t="s">
        <v>2733</v>
      </c>
    </row>
    <row r="540" spans="1:8" ht="15.75" x14ac:dyDescent="0.3">
      <c r="A540" s="5" t="s">
        <v>2734</v>
      </c>
      <c r="B540" s="5" t="s">
        <v>2735</v>
      </c>
      <c r="C540" s="5" t="s">
        <v>2736</v>
      </c>
      <c r="D540" s="6" t="s">
        <v>2737</v>
      </c>
      <c r="H540" s="2" t="s">
        <v>2738</v>
      </c>
    </row>
    <row r="541" spans="1:8" ht="15.75" x14ac:dyDescent="0.3">
      <c r="A541" s="5" t="s">
        <v>2739</v>
      </c>
      <c r="B541" s="5" t="s">
        <v>2740</v>
      </c>
      <c r="C541" s="5" t="s">
        <v>1383</v>
      </c>
      <c r="D541" s="6" t="s">
        <v>2741</v>
      </c>
      <c r="H541" s="2" t="s">
        <v>2742</v>
      </c>
    </row>
    <row r="542" spans="1:8" ht="15.75" x14ac:dyDescent="0.3">
      <c r="A542" s="5" t="s">
        <v>2743</v>
      </c>
      <c r="B542" s="5" t="s">
        <v>2744</v>
      </c>
      <c r="C542" s="5" t="s">
        <v>2745</v>
      </c>
      <c r="D542" s="6" t="s">
        <v>2746</v>
      </c>
      <c r="H542" s="2" t="s">
        <v>2747</v>
      </c>
    </row>
    <row r="543" spans="1:8" ht="15.75" x14ac:dyDescent="0.3">
      <c r="A543" s="5" t="s">
        <v>2748</v>
      </c>
      <c r="B543" s="5" t="s">
        <v>2749</v>
      </c>
      <c r="C543" s="5" t="s">
        <v>2750</v>
      </c>
      <c r="D543" s="6" t="s">
        <v>2751</v>
      </c>
      <c r="H543" s="2" t="s">
        <v>2752</v>
      </c>
    </row>
    <row r="544" spans="1:8" ht="15.75" x14ac:dyDescent="0.3">
      <c r="A544" s="5" t="s">
        <v>2753</v>
      </c>
      <c r="B544" s="5" t="s">
        <v>2754</v>
      </c>
      <c r="C544" s="5" t="s">
        <v>2755</v>
      </c>
      <c r="D544" s="6" t="s">
        <v>2756</v>
      </c>
      <c r="H544" s="2" t="s">
        <v>2757</v>
      </c>
    </row>
    <row r="545" spans="1:8" ht="15.75" x14ac:dyDescent="0.3">
      <c r="A545" s="5" t="s">
        <v>2758</v>
      </c>
      <c r="B545" s="5" t="s">
        <v>2759</v>
      </c>
      <c r="C545" s="5" t="s">
        <v>2760</v>
      </c>
      <c r="D545" s="6" t="s">
        <v>2761</v>
      </c>
      <c r="H545" s="2" t="s">
        <v>2762</v>
      </c>
    </row>
    <row r="546" spans="1:8" ht="15.75" x14ac:dyDescent="0.3">
      <c r="A546" s="5" t="s">
        <v>2763</v>
      </c>
      <c r="B546" s="5" t="s">
        <v>2764</v>
      </c>
      <c r="C546" s="5" t="s">
        <v>2765</v>
      </c>
      <c r="D546" s="6" t="s">
        <v>2766</v>
      </c>
      <c r="H546" s="2" t="s">
        <v>2767</v>
      </c>
    </row>
    <row r="547" spans="1:8" ht="15.75" x14ac:dyDescent="0.3">
      <c r="A547" s="5" t="s">
        <v>2768</v>
      </c>
      <c r="B547" s="5" t="s">
        <v>2769</v>
      </c>
      <c r="C547" s="5" t="s">
        <v>2770</v>
      </c>
      <c r="D547" s="6" t="s">
        <v>2771</v>
      </c>
      <c r="H547" s="2" t="s">
        <v>2772</v>
      </c>
    </row>
    <row r="548" spans="1:8" ht="15.75" x14ac:dyDescent="0.3">
      <c r="A548" s="5" t="s">
        <v>2773</v>
      </c>
      <c r="B548" s="5" t="s">
        <v>2774</v>
      </c>
      <c r="C548" s="5" t="s">
        <v>2775</v>
      </c>
      <c r="D548" s="6" t="s">
        <v>2776</v>
      </c>
      <c r="H548" s="2" t="s">
        <v>2777</v>
      </c>
    </row>
    <row r="549" spans="1:8" ht="15.75" x14ac:dyDescent="0.3">
      <c r="A549" s="5" t="s">
        <v>2778</v>
      </c>
      <c r="B549" s="5" t="s">
        <v>2779</v>
      </c>
      <c r="C549" s="5" t="s">
        <v>2780</v>
      </c>
      <c r="D549" s="6" t="s">
        <v>2781</v>
      </c>
      <c r="H549" s="2" t="s">
        <v>2782</v>
      </c>
    </row>
    <row r="550" spans="1:8" ht="15.75" x14ac:dyDescent="0.3">
      <c r="A550" s="5" t="s">
        <v>2783</v>
      </c>
      <c r="B550" s="5" t="s">
        <v>2784</v>
      </c>
      <c r="C550" s="5" t="s">
        <v>2785</v>
      </c>
      <c r="D550" s="6" t="s">
        <v>2786</v>
      </c>
      <c r="H550" s="2" t="s">
        <v>2787</v>
      </c>
    </row>
    <row r="551" spans="1:8" ht="15.75" x14ac:dyDescent="0.3">
      <c r="A551" s="5" t="s">
        <v>2788</v>
      </c>
      <c r="B551" s="5" t="s">
        <v>2789</v>
      </c>
      <c r="C551" s="5" t="s">
        <v>2790</v>
      </c>
      <c r="D551" s="6" t="s">
        <v>2791</v>
      </c>
      <c r="H551" s="2" t="s">
        <v>2792</v>
      </c>
    </row>
    <row r="552" spans="1:8" ht="15.75" x14ac:dyDescent="0.3">
      <c r="A552" s="5" t="s">
        <v>2793</v>
      </c>
      <c r="B552" s="5" t="s">
        <v>2794</v>
      </c>
      <c r="C552" s="5" t="s">
        <v>2795</v>
      </c>
      <c r="D552" s="6" t="s">
        <v>2796</v>
      </c>
      <c r="H552" s="2" t="s">
        <v>2797</v>
      </c>
    </row>
    <row r="553" spans="1:8" ht="15.75" x14ac:dyDescent="0.3">
      <c r="A553" s="5" t="s">
        <v>2798</v>
      </c>
      <c r="B553" s="5" t="s">
        <v>2799</v>
      </c>
      <c r="C553" s="5" t="s">
        <v>2800</v>
      </c>
      <c r="D553" s="6" t="s">
        <v>2801</v>
      </c>
      <c r="H553" s="2" t="s">
        <v>2802</v>
      </c>
    </row>
    <row r="554" spans="1:8" ht="15.75" x14ac:dyDescent="0.3">
      <c r="A554" s="5" t="s">
        <v>2803</v>
      </c>
      <c r="B554" s="5" t="s">
        <v>2804</v>
      </c>
      <c r="C554" s="5" t="s">
        <v>2805</v>
      </c>
      <c r="D554" s="6" t="s">
        <v>2806</v>
      </c>
      <c r="H554" s="2" t="s">
        <v>2807</v>
      </c>
    </row>
    <row r="555" spans="1:8" ht="15.75" x14ac:dyDescent="0.3">
      <c r="A555" s="5" t="s">
        <v>2808</v>
      </c>
      <c r="B555" s="5" t="s">
        <v>2809</v>
      </c>
      <c r="C555" s="5" t="s">
        <v>2810</v>
      </c>
      <c r="D555" s="6" t="s">
        <v>2811</v>
      </c>
      <c r="H555" s="2" t="s">
        <v>2812</v>
      </c>
    </row>
    <row r="556" spans="1:8" ht="15.75" x14ac:dyDescent="0.3">
      <c r="A556" s="5" t="s">
        <v>2813</v>
      </c>
      <c r="B556" s="5" t="s">
        <v>2814</v>
      </c>
      <c r="C556" s="5" t="s">
        <v>2815</v>
      </c>
      <c r="D556" s="6" t="s">
        <v>2816</v>
      </c>
      <c r="H556" s="2" t="s">
        <v>2817</v>
      </c>
    </row>
    <row r="557" spans="1:8" ht="15.75" x14ac:dyDescent="0.3">
      <c r="A557" s="5" t="s">
        <v>2818</v>
      </c>
      <c r="B557" s="5" t="s">
        <v>2819</v>
      </c>
      <c r="C557" s="5" t="s">
        <v>2820</v>
      </c>
      <c r="D557" s="6" t="s">
        <v>2821</v>
      </c>
      <c r="H557" s="2" t="s">
        <v>2822</v>
      </c>
    </row>
    <row r="558" spans="1:8" ht="15.75" x14ac:dyDescent="0.3">
      <c r="A558" s="5" t="s">
        <v>2823</v>
      </c>
      <c r="B558" s="5" t="s">
        <v>2824</v>
      </c>
      <c r="C558" s="5" t="s">
        <v>2825</v>
      </c>
      <c r="D558" s="6" t="s">
        <v>2826</v>
      </c>
      <c r="H558" s="2" t="s">
        <v>2827</v>
      </c>
    </row>
    <row r="559" spans="1:8" ht="15.75" x14ac:dyDescent="0.3">
      <c r="A559" s="5" t="s">
        <v>2828</v>
      </c>
      <c r="B559" s="5" t="s">
        <v>2829</v>
      </c>
      <c r="C559" s="5" t="s">
        <v>2830</v>
      </c>
      <c r="D559" s="6" t="s">
        <v>2831</v>
      </c>
      <c r="H559" s="2" t="s">
        <v>2832</v>
      </c>
    </row>
    <row r="560" spans="1:8" ht="15.75" x14ac:dyDescent="0.3">
      <c r="A560" s="5" t="s">
        <v>2833</v>
      </c>
      <c r="B560" s="5" t="s">
        <v>2834</v>
      </c>
      <c r="C560" s="5" t="s">
        <v>2835</v>
      </c>
      <c r="D560" s="6" t="s">
        <v>2836</v>
      </c>
      <c r="H560" s="2" t="s">
        <v>2837</v>
      </c>
    </row>
    <row r="561" spans="1:8" ht="15.75" x14ac:dyDescent="0.3">
      <c r="A561" s="5" t="s">
        <v>2838</v>
      </c>
      <c r="B561" s="5" t="s">
        <v>2839</v>
      </c>
      <c r="C561" s="5" t="s">
        <v>2840</v>
      </c>
      <c r="D561" s="6" t="s">
        <v>2841</v>
      </c>
      <c r="H561" s="2" t="s">
        <v>2842</v>
      </c>
    </row>
    <row r="562" spans="1:8" ht="15.75" x14ac:dyDescent="0.3">
      <c r="A562" s="5" t="s">
        <v>2843</v>
      </c>
      <c r="B562" s="5" t="s">
        <v>2844</v>
      </c>
      <c r="C562" s="5" t="s">
        <v>2845</v>
      </c>
      <c r="D562" s="6" t="s">
        <v>2846</v>
      </c>
      <c r="H562" s="2" t="s">
        <v>2847</v>
      </c>
    </row>
    <row r="563" spans="1:8" ht="15.75" x14ac:dyDescent="0.3">
      <c r="A563" s="5" t="s">
        <v>2848</v>
      </c>
      <c r="B563" s="5" t="s">
        <v>2849</v>
      </c>
      <c r="C563" s="5" t="s">
        <v>2850</v>
      </c>
      <c r="D563" s="6" t="s">
        <v>2851</v>
      </c>
      <c r="H563" s="2" t="s">
        <v>2852</v>
      </c>
    </row>
    <row r="564" spans="1:8" ht="15.75" x14ac:dyDescent="0.3">
      <c r="A564" s="5" t="s">
        <v>2853</v>
      </c>
      <c r="B564" s="5" t="s">
        <v>2854</v>
      </c>
      <c r="C564" s="5" t="s">
        <v>2855</v>
      </c>
      <c r="D564" s="6" t="s">
        <v>2856</v>
      </c>
      <c r="H564" s="2" t="s">
        <v>2857</v>
      </c>
    </row>
    <row r="565" spans="1:8" ht="15.75" x14ac:dyDescent="0.3">
      <c r="A565" s="5" t="s">
        <v>2858</v>
      </c>
      <c r="B565" s="5" t="s">
        <v>2859</v>
      </c>
      <c r="C565" s="5" t="s">
        <v>2860</v>
      </c>
      <c r="D565" s="6" t="s">
        <v>2861</v>
      </c>
      <c r="H565" s="2" t="s">
        <v>2862</v>
      </c>
    </row>
    <row r="566" spans="1:8" ht="15.75" x14ac:dyDescent="0.3">
      <c r="A566" s="5" t="s">
        <v>2863</v>
      </c>
      <c r="B566" s="5" t="s">
        <v>2864</v>
      </c>
      <c r="C566" s="5" t="s">
        <v>2865</v>
      </c>
      <c r="D566" s="6" t="s">
        <v>2866</v>
      </c>
      <c r="H566" s="2" t="s">
        <v>2867</v>
      </c>
    </row>
    <row r="567" spans="1:8" ht="15.75" x14ac:dyDescent="0.3">
      <c r="A567" s="5" t="s">
        <v>2868</v>
      </c>
      <c r="B567" s="5" t="s">
        <v>2869</v>
      </c>
      <c r="C567" s="5" t="s">
        <v>2870</v>
      </c>
      <c r="D567" s="6" t="s">
        <v>2871</v>
      </c>
      <c r="H567" s="2" t="s">
        <v>2872</v>
      </c>
    </row>
    <row r="568" spans="1:8" ht="15.75" x14ac:dyDescent="0.3">
      <c r="A568" s="5" t="s">
        <v>2873</v>
      </c>
      <c r="B568" s="5" t="s">
        <v>2874</v>
      </c>
      <c r="C568" s="5" t="s">
        <v>2875</v>
      </c>
      <c r="D568" s="6" t="s">
        <v>2876</v>
      </c>
      <c r="H568" s="2" t="s">
        <v>2877</v>
      </c>
    </row>
    <row r="569" spans="1:8" ht="15.75" x14ac:dyDescent="0.3">
      <c r="A569" s="5" t="s">
        <v>2878</v>
      </c>
      <c r="B569" s="5" t="s">
        <v>2879</v>
      </c>
      <c r="C569" s="5" t="s">
        <v>2880</v>
      </c>
      <c r="D569" s="6" t="s">
        <v>2881</v>
      </c>
      <c r="H569" s="2" t="s">
        <v>2882</v>
      </c>
    </row>
    <row r="570" spans="1:8" ht="15.75" x14ac:dyDescent="0.3">
      <c r="A570" s="5" t="s">
        <v>2883</v>
      </c>
      <c r="B570" s="5" t="s">
        <v>2884</v>
      </c>
      <c r="C570" s="5" t="s">
        <v>2885</v>
      </c>
      <c r="D570" s="6" t="s">
        <v>2886</v>
      </c>
      <c r="H570" s="2" t="s">
        <v>2887</v>
      </c>
    </row>
    <row r="571" spans="1:8" ht="15.75" x14ac:dyDescent="0.3">
      <c r="A571" s="5" t="s">
        <v>2888</v>
      </c>
      <c r="B571" s="5" t="s">
        <v>2889</v>
      </c>
      <c r="C571" s="5" t="s">
        <v>2890</v>
      </c>
      <c r="D571" s="6" t="s">
        <v>2891</v>
      </c>
      <c r="H571" s="2" t="s">
        <v>2892</v>
      </c>
    </row>
    <row r="572" spans="1:8" ht="15.75" x14ac:dyDescent="0.3">
      <c r="A572" s="5" t="s">
        <v>2893</v>
      </c>
      <c r="B572" s="5" t="s">
        <v>2894</v>
      </c>
      <c r="C572" s="5" t="s">
        <v>2895</v>
      </c>
      <c r="D572" s="6" t="s">
        <v>2896</v>
      </c>
      <c r="H572" s="2" t="s">
        <v>2897</v>
      </c>
    </row>
    <row r="573" spans="1:8" ht="15.75" x14ac:dyDescent="0.3">
      <c r="A573" s="5" t="s">
        <v>2898</v>
      </c>
      <c r="B573" s="5" t="s">
        <v>2899</v>
      </c>
      <c r="C573" s="5" t="s">
        <v>2900</v>
      </c>
      <c r="D573" s="6" t="s">
        <v>2901</v>
      </c>
      <c r="H573" s="2" t="s">
        <v>2902</v>
      </c>
    </row>
    <row r="574" spans="1:8" ht="15.75" x14ac:dyDescent="0.3">
      <c r="A574" s="5" t="s">
        <v>2903</v>
      </c>
      <c r="B574" s="5" t="s">
        <v>2904</v>
      </c>
      <c r="C574" s="5" t="s">
        <v>2905</v>
      </c>
      <c r="D574" s="6" t="s">
        <v>2906</v>
      </c>
      <c r="H574" s="2" t="s">
        <v>2907</v>
      </c>
    </row>
    <row r="575" spans="1:8" ht="15.75" x14ac:dyDescent="0.3">
      <c r="A575" s="5" t="s">
        <v>2908</v>
      </c>
      <c r="B575" s="5" t="s">
        <v>2909</v>
      </c>
      <c r="C575" s="5" t="s">
        <v>2910</v>
      </c>
      <c r="D575" s="6" t="s">
        <v>2911</v>
      </c>
      <c r="H575" s="2" t="s">
        <v>2912</v>
      </c>
    </row>
    <row r="576" spans="1:8" ht="15.75" x14ac:dyDescent="0.3">
      <c r="A576" s="5" t="s">
        <v>2913</v>
      </c>
      <c r="B576" s="5" t="s">
        <v>2914</v>
      </c>
      <c r="C576" s="5" t="s">
        <v>2915</v>
      </c>
      <c r="D576" s="6" t="s">
        <v>2916</v>
      </c>
      <c r="H576" s="2" t="s">
        <v>2917</v>
      </c>
    </row>
    <row r="577" spans="1:8" ht="15.75" x14ac:dyDescent="0.3">
      <c r="A577" s="5" t="s">
        <v>2918</v>
      </c>
      <c r="B577" s="5" t="s">
        <v>2919</v>
      </c>
      <c r="C577" s="5" t="s">
        <v>2920</v>
      </c>
      <c r="D577" s="6" t="s">
        <v>2921</v>
      </c>
      <c r="H577" s="2" t="s">
        <v>2922</v>
      </c>
    </row>
    <row r="578" spans="1:8" ht="15.75" x14ac:dyDescent="0.3">
      <c r="A578" s="5" t="s">
        <v>2923</v>
      </c>
      <c r="B578" s="5" t="s">
        <v>2924</v>
      </c>
      <c r="C578" s="5" t="s">
        <v>2925</v>
      </c>
      <c r="D578" s="6" t="s">
        <v>2926</v>
      </c>
      <c r="H578" s="2" t="s">
        <v>2927</v>
      </c>
    </row>
    <row r="579" spans="1:8" ht="15.75" x14ac:dyDescent="0.3">
      <c r="A579" s="5" t="s">
        <v>2928</v>
      </c>
      <c r="B579" s="5" t="s">
        <v>2929</v>
      </c>
      <c r="C579" s="5" t="s">
        <v>2930</v>
      </c>
      <c r="D579" s="6" t="s">
        <v>2931</v>
      </c>
      <c r="H579" s="2" t="s">
        <v>2932</v>
      </c>
    </row>
    <row r="580" spans="1:8" ht="15.75" x14ac:dyDescent="0.3">
      <c r="A580" s="5" t="s">
        <v>2933</v>
      </c>
      <c r="B580" s="5" t="s">
        <v>2924</v>
      </c>
      <c r="C580" s="5" t="s">
        <v>2934</v>
      </c>
      <c r="D580" s="6" t="s">
        <v>2935</v>
      </c>
      <c r="H580" s="2" t="s">
        <v>2936</v>
      </c>
    </row>
    <row r="581" spans="1:8" ht="15.75" x14ac:dyDescent="0.3">
      <c r="A581" s="5" t="s">
        <v>2937</v>
      </c>
      <c r="B581" s="5" t="s">
        <v>2938</v>
      </c>
      <c r="C581" s="5" t="s">
        <v>2939</v>
      </c>
      <c r="D581" s="6" t="s">
        <v>2940</v>
      </c>
      <c r="H581" s="2" t="s">
        <v>2941</v>
      </c>
    </row>
    <row r="582" spans="1:8" ht="15.75" x14ac:dyDescent="0.3">
      <c r="A582" s="5" t="s">
        <v>2942</v>
      </c>
      <c r="B582" s="5" t="s">
        <v>2943</v>
      </c>
      <c r="C582" s="5" t="s">
        <v>2944</v>
      </c>
      <c r="D582" s="6" t="s">
        <v>2945</v>
      </c>
      <c r="H582" s="2" t="s">
        <v>2946</v>
      </c>
    </row>
    <row r="583" spans="1:8" ht="15.75" x14ac:dyDescent="0.3">
      <c r="A583" s="5" t="s">
        <v>2947</v>
      </c>
      <c r="B583" s="5" t="s">
        <v>2948</v>
      </c>
      <c r="C583" s="5" t="s">
        <v>2949</v>
      </c>
      <c r="D583" s="6" t="s">
        <v>2950</v>
      </c>
      <c r="H583" s="2" t="s">
        <v>2951</v>
      </c>
    </row>
    <row r="584" spans="1:8" ht="15.75" x14ac:dyDescent="0.3">
      <c r="A584" s="5" t="s">
        <v>2952</v>
      </c>
      <c r="B584" s="5" t="s">
        <v>2953</v>
      </c>
      <c r="C584" s="5" t="s">
        <v>2954</v>
      </c>
      <c r="D584" s="6" t="s">
        <v>2955</v>
      </c>
      <c r="H584" s="2" t="s">
        <v>2956</v>
      </c>
    </row>
    <row r="585" spans="1:8" ht="15.75" x14ac:dyDescent="0.3">
      <c r="A585" s="5" t="s">
        <v>2957</v>
      </c>
      <c r="B585" s="5" t="s">
        <v>2958</v>
      </c>
      <c r="C585" s="5" t="s">
        <v>2959</v>
      </c>
      <c r="D585" s="6" t="s">
        <v>2960</v>
      </c>
      <c r="H585" s="2" t="s">
        <v>2961</v>
      </c>
    </row>
    <row r="586" spans="1:8" ht="15.75" x14ac:dyDescent="0.3">
      <c r="A586" s="5" t="s">
        <v>2962</v>
      </c>
      <c r="B586" s="5" t="s">
        <v>2963</v>
      </c>
      <c r="C586" s="5" t="s">
        <v>2964</v>
      </c>
      <c r="D586" s="6" t="s">
        <v>2965</v>
      </c>
      <c r="H586" s="2" t="s">
        <v>2966</v>
      </c>
    </row>
    <row r="587" spans="1:8" ht="15.75" x14ac:dyDescent="0.3">
      <c r="A587" s="5" t="s">
        <v>2967</v>
      </c>
      <c r="B587" s="5" t="s">
        <v>2968</v>
      </c>
      <c r="C587" s="5" t="s">
        <v>2969</v>
      </c>
      <c r="D587" s="6" t="s">
        <v>2970</v>
      </c>
      <c r="H587" s="2" t="s">
        <v>2971</v>
      </c>
    </row>
    <row r="588" spans="1:8" ht="15.75" x14ac:dyDescent="0.3">
      <c r="A588" s="5" t="s">
        <v>2972</v>
      </c>
      <c r="B588" s="5" t="s">
        <v>2973</v>
      </c>
      <c r="C588" s="5" t="s">
        <v>2974</v>
      </c>
      <c r="D588" s="6" t="s">
        <v>2975</v>
      </c>
      <c r="H588" s="2" t="s">
        <v>2976</v>
      </c>
    </row>
    <row r="589" spans="1:8" ht="15.75" x14ac:dyDescent="0.3">
      <c r="A589" s="5" t="s">
        <v>2977</v>
      </c>
      <c r="B589" s="5" t="s">
        <v>2978</v>
      </c>
      <c r="C589" s="5" t="s">
        <v>2979</v>
      </c>
      <c r="D589" s="6" t="s">
        <v>2980</v>
      </c>
      <c r="H589" s="2" t="s">
        <v>2981</v>
      </c>
    </row>
    <row r="590" spans="1:8" ht="15.75" x14ac:dyDescent="0.3">
      <c r="A590" s="5" t="s">
        <v>2982</v>
      </c>
      <c r="B590" s="5" t="s">
        <v>2983</v>
      </c>
      <c r="C590" s="5" t="s">
        <v>2984</v>
      </c>
      <c r="D590" s="6" t="s">
        <v>2985</v>
      </c>
      <c r="H590" s="2" t="s">
        <v>2986</v>
      </c>
    </row>
    <row r="591" spans="1:8" ht="15.75" x14ac:dyDescent="0.3">
      <c r="A591" s="5" t="s">
        <v>2987</v>
      </c>
      <c r="B591" s="5" t="s">
        <v>2988</v>
      </c>
      <c r="C591" s="5" t="s">
        <v>2989</v>
      </c>
      <c r="D591" s="6" t="s">
        <v>2990</v>
      </c>
      <c r="H591" s="2" t="s">
        <v>2991</v>
      </c>
    </row>
    <row r="592" spans="1:8" ht="15.75" x14ac:dyDescent="0.3">
      <c r="A592" s="5" t="s">
        <v>2992</v>
      </c>
      <c r="B592" s="5" t="s">
        <v>2993</v>
      </c>
      <c r="C592" s="5" t="s">
        <v>2994</v>
      </c>
      <c r="D592" s="6" t="s">
        <v>2995</v>
      </c>
      <c r="H592" s="2" t="s">
        <v>2996</v>
      </c>
    </row>
    <row r="593" spans="1:8" ht="15.75" x14ac:dyDescent="0.3">
      <c r="A593" s="5" t="s">
        <v>2997</v>
      </c>
      <c r="B593" s="5" t="s">
        <v>2998</v>
      </c>
      <c r="C593" s="5" t="s">
        <v>2999</v>
      </c>
      <c r="D593" s="6" t="s">
        <v>3000</v>
      </c>
      <c r="H593" s="2" t="s">
        <v>3001</v>
      </c>
    </row>
    <row r="594" spans="1:8" ht="15.75" x14ac:dyDescent="0.3">
      <c r="A594" s="5" t="s">
        <v>3002</v>
      </c>
      <c r="B594" s="5" t="s">
        <v>3003</v>
      </c>
      <c r="C594" s="5" t="s">
        <v>3004</v>
      </c>
      <c r="D594" s="6" t="s">
        <v>3005</v>
      </c>
      <c r="H594" s="2" t="s">
        <v>3006</v>
      </c>
    </row>
    <row r="595" spans="1:8" ht="15.75" x14ac:dyDescent="0.3">
      <c r="A595" s="5" t="s">
        <v>3007</v>
      </c>
      <c r="B595" s="5" t="s">
        <v>3008</v>
      </c>
      <c r="C595" s="5" t="s">
        <v>3009</v>
      </c>
      <c r="D595" s="6" t="s">
        <v>3010</v>
      </c>
      <c r="H595" s="2" t="s">
        <v>3011</v>
      </c>
    </row>
    <row r="596" spans="1:8" ht="15.75" x14ac:dyDescent="0.3">
      <c r="A596" s="5" t="s">
        <v>3012</v>
      </c>
      <c r="B596" s="5" t="s">
        <v>3013</v>
      </c>
      <c r="C596" s="5" t="s">
        <v>3014</v>
      </c>
      <c r="D596" s="6" t="s">
        <v>3015</v>
      </c>
      <c r="H596" s="2" t="s">
        <v>3016</v>
      </c>
    </row>
    <row r="597" spans="1:8" ht="15.75" x14ac:dyDescent="0.3">
      <c r="A597" s="5" t="s">
        <v>3017</v>
      </c>
      <c r="B597" s="5" t="s">
        <v>3018</v>
      </c>
      <c r="C597" s="5" t="s">
        <v>3014</v>
      </c>
      <c r="D597" s="6" t="s">
        <v>3019</v>
      </c>
      <c r="H597" s="2" t="s">
        <v>3020</v>
      </c>
    </row>
    <row r="598" spans="1:8" ht="15.75" x14ac:dyDescent="0.3">
      <c r="A598" s="5" t="s">
        <v>3021</v>
      </c>
      <c r="B598" s="5" t="s">
        <v>3022</v>
      </c>
      <c r="C598" s="5" t="s">
        <v>3023</v>
      </c>
      <c r="D598" s="6" t="s">
        <v>3024</v>
      </c>
      <c r="H598" s="2" t="s">
        <v>3025</v>
      </c>
    </row>
    <row r="599" spans="1:8" ht="15.75" x14ac:dyDescent="0.3">
      <c r="A599" s="5" t="s">
        <v>3026</v>
      </c>
      <c r="B599" s="5" t="s">
        <v>3027</v>
      </c>
      <c r="C599" s="5" t="s">
        <v>3028</v>
      </c>
      <c r="D599" s="6" t="s">
        <v>3029</v>
      </c>
      <c r="H599" s="2" t="s">
        <v>3030</v>
      </c>
    </row>
    <row r="600" spans="1:8" ht="15.75" x14ac:dyDescent="0.3">
      <c r="A600" s="5" t="s">
        <v>3031</v>
      </c>
      <c r="B600" s="5" t="s">
        <v>2695</v>
      </c>
      <c r="C600" s="5" t="s">
        <v>3032</v>
      </c>
      <c r="D600" s="6" t="s">
        <v>3033</v>
      </c>
      <c r="H600" s="2" t="s">
        <v>3034</v>
      </c>
    </row>
    <row r="601" spans="1:8" ht="15.75" x14ac:dyDescent="0.3">
      <c r="A601" s="5" t="s">
        <v>3035</v>
      </c>
      <c r="B601" s="5" t="s">
        <v>3036</v>
      </c>
      <c r="C601" s="5" t="s">
        <v>3037</v>
      </c>
      <c r="D601" s="6" t="s">
        <v>3038</v>
      </c>
      <c r="H601" s="2" t="s">
        <v>3039</v>
      </c>
    </row>
    <row r="602" spans="1:8" ht="15.75" x14ac:dyDescent="0.3">
      <c r="A602" s="5" t="s">
        <v>3040</v>
      </c>
      <c r="B602" s="5" t="s">
        <v>3041</v>
      </c>
      <c r="C602" s="5" t="s">
        <v>3042</v>
      </c>
      <c r="D602" s="6" t="s">
        <v>3043</v>
      </c>
      <c r="H602" s="2" t="s">
        <v>3044</v>
      </c>
    </row>
    <row r="603" spans="1:8" ht="15.75" x14ac:dyDescent="0.3">
      <c r="A603" s="5" t="s">
        <v>3045</v>
      </c>
      <c r="B603" s="5" t="s">
        <v>3046</v>
      </c>
      <c r="C603" s="5" t="s">
        <v>3047</v>
      </c>
      <c r="D603" s="6" t="s">
        <v>3048</v>
      </c>
      <c r="H603" s="2" t="s">
        <v>3049</v>
      </c>
    </row>
    <row r="604" spans="1:8" ht="15.75" x14ac:dyDescent="0.3">
      <c r="A604" s="5" t="s">
        <v>3050</v>
      </c>
      <c r="B604" s="5" t="s">
        <v>3051</v>
      </c>
      <c r="C604" s="5" t="s">
        <v>3052</v>
      </c>
      <c r="D604" s="6" t="s">
        <v>3053</v>
      </c>
      <c r="H604" s="2" t="s">
        <v>3054</v>
      </c>
    </row>
    <row r="605" spans="1:8" ht="15.75" x14ac:dyDescent="0.3">
      <c r="A605" s="5" t="s">
        <v>3055</v>
      </c>
      <c r="B605" s="5" t="s">
        <v>3056</v>
      </c>
      <c r="C605" s="5" t="s">
        <v>3057</v>
      </c>
      <c r="D605" s="6" t="s">
        <v>3058</v>
      </c>
      <c r="H605" s="2" t="s">
        <v>3059</v>
      </c>
    </row>
    <row r="606" spans="1:8" ht="15.75" x14ac:dyDescent="0.3">
      <c r="A606" s="5" t="s">
        <v>3060</v>
      </c>
      <c r="B606" s="5" t="s">
        <v>3061</v>
      </c>
      <c r="C606" s="5" t="s">
        <v>3062</v>
      </c>
      <c r="D606" s="6" t="s">
        <v>3063</v>
      </c>
      <c r="H606" s="2" t="s">
        <v>3064</v>
      </c>
    </row>
    <row r="607" spans="1:8" ht="15.75" x14ac:dyDescent="0.3">
      <c r="A607" s="5" t="s">
        <v>3065</v>
      </c>
      <c r="B607" s="5" t="s">
        <v>3066</v>
      </c>
      <c r="C607" s="5" t="s">
        <v>3067</v>
      </c>
      <c r="D607" s="6" t="s">
        <v>3068</v>
      </c>
      <c r="H607" s="2" t="s">
        <v>3069</v>
      </c>
    </row>
    <row r="608" spans="1:8" ht="15.75" x14ac:dyDescent="0.3">
      <c r="A608" s="5" t="s">
        <v>3070</v>
      </c>
      <c r="B608" s="5" t="s">
        <v>3071</v>
      </c>
      <c r="C608" s="5" t="s">
        <v>3072</v>
      </c>
      <c r="D608" s="6" t="s">
        <v>3073</v>
      </c>
      <c r="H608" s="2" t="s">
        <v>3074</v>
      </c>
    </row>
    <row r="609" spans="1:8" ht="15.75" x14ac:dyDescent="0.3">
      <c r="A609" s="5" t="s">
        <v>3075</v>
      </c>
      <c r="B609" s="5" t="s">
        <v>3076</v>
      </c>
      <c r="C609" s="5" t="s">
        <v>3077</v>
      </c>
      <c r="D609" s="6" t="s">
        <v>3078</v>
      </c>
      <c r="H609" s="2" t="s">
        <v>3079</v>
      </c>
    </row>
    <row r="610" spans="1:8" ht="15.75" x14ac:dyDescent="0.3">
      <c r="A610" s="5" t="s">
        <v>3080</v>
      </c>
      <c r="B610" s="5" t="s">
        <v>3081</v>
      </c>
      <c r="C610" s="5" t="s">
        <v>3082</v>
      </c>
      <c r="D610" s="6" t="s">
        <v>3083</v>
      </c>
      <c r="H610" s="2" t="s">
        <v>3084</v>
      </c>
    </row>
    <row r="611" spans="1:8" ht="15.75" x14ac:dyDescent="0.3">
      <c r="A611" s="5" t="s">
        <v>3085</v>
      </c>
      <c r="B611" s="5" t="s">
        <v>3086</v>
      </c>
      <c r="C611" s="5" t="s">
        <v>3087</v>
      </c>
      <c r="D611" s="6" t="s">
        <v>3088</v>
      </c>
      <c r="H611" s="2" t="s">
        <v>3089</v>
      </c>
    </row>
    <row r="612" spans="1:8" ht="15.75" x14ac:dyDescent="0.3">
      <c r="A612" s="5" t="s">
        <v>3090</v>
      </c>
      <c r="B612" s="5" t="s">
        <v>3091</v>
      </c>
      <c r="C612" s="5" t="s">
        <v>3092</v>
      </c>
      <c r="D612" s="6" t="s">
        <v>3093</v>
      </c>
      <c r="H612" s="2" t="s">
        <v>3094</v>
      </c>
    </row>
    <row r="613" spans="1:8" ht="15.75" x14ac:dyDescent="0.3">
      <c r="A613" s="5" t="s">
        <v>3095</v>
      </c>
      <c r="B613" s="5" t="s">
        <v>3096</v>
      </c>
      <c r="C613" s="5" t="s">
        <v>3097</v>
      </c>
      <c r="D613" s="6" t="s">
        <v>3098</v>
      </c>
      <c r="H613" s="2" t="s">
        <v>3099</v>
      </c>
    </row>
    <row r="614" spans="1:8" ht="15.75" x14ac:dyDescent="0.3">
      <c r="A614" s="5" t="s">
        <v>3100</v>
      </c>
      <c r="B614" s="5" t="s">
        <v>3101</v>
      </c>
      <c r="C614" s="5" t="s">
        <v>3102</v>
      </c>
      <c r="D614" s="6" t="s">
        <v>3103</v>
      </c>
      <c r="H614" s="2" t="s">
        <v>3104</v>
      </c>
    </row>
    <row r="615" spans="1:8" ht="15.75" x14ac:dyDescent="0.3">
      <c r="A615" s="5" t="s">
        <v>3105</v>
      </c>
      <c r="B615" s="5" t="s">
        <v>3106</v>
      </c>
      <c r="C615" s="5" t="s">
        <v>3107</v>
      </c>
      <c r="D615" s="6" t="s">
        <v>3108</v>
      </c>
      <c r="H615" s="2" t="s">
        <v>3109</v>
      </c>
    </row>
    <row r="616" spans="1:8" ht="15.75" x14ac:dyDescent="0.3">
      <c r="A616" s="5" t="s">
        <v>3110</v>
      </c>
      <c r="B616" s="5" t="s">
        <v>3111</v>
      </c>
      <c r="C616" s="5" t="s">
        <v>3112</v>
      </c>
      <c r="D616" s="6" t="s">
        <v>3113</v>
      </c>
      <c r="H616" s="2" t="s">
        <v>3114</v>
      </c>
    </row>
    <row r="617" spans="1:8" ht="15.75" x14ac:dyDescent="0.3">
      <c r="A617" s="5" t="s">
        <v>3115</v>
      </c>
      <c r="B617" s="5" t="s">
        <v>3116</v>
      </c>
      <c r="C617" s="5" t="s">
        <v>3117</v>
      </c>
      <c r="D617" s="6" t="s">
        <v>3118</v>
      </c>
      <c r="H617" s="2" t="s">
        <v>3119</v>
      </c>
    </row>
    <row r="618" spans="1:8" ht="15.75" x14ac:dyDescent="0.3">
      <c r="A618" s="5" t="s">
        <v>3120</v>
      </c>
      <c r="B618" s="5" t="s">
        <v>3121</v>
      </c>
      <c r="C618" s="5" t="s">
        <v>3122</v>
      </c>
      <c r="D618" s="6" t="s">
        <v>3123</v>
      </c>
      <c r="H618" s="2" t="s">
        <v>3124</v>
      </c>
    </row>
    <row r="619" spans="1:8" ht="15.75" x14ac:dyDescent="0.3">
      <c r="A619" s="5" t="s">
        <v>3125</v>
      </c>
      <c r="B619" s="5" t="s">
        <v>3126</v>
      </c>
      <c r="C619" s="5" t="s">
        <v>3127</v>
      </c>
      <c r="D619" s="6" t="s">
        <v>3128</v>
      </c>
      <c r="H619" s="2" t="s">
        <v>3129</v>
      </c>
    </row>
    <row r="620" spans="1:8" ht="15.75" x14ac:dyDescent="0.3">
      <c r="A620" s="5" t="s">
        <v>3130</v>
      </c>
      <c r="B620" s="5" t="s">
        <v>3131</v>
      </c>
      <c r="C620" s="5" t="s">
        <v>3132</v>
      </c>
      <c r="D620" s="6" t="s">
        <v>3133</v>
      </c>
      <c r="H620" s="2" t="s">
        <v>3134</v>
      </c>
    </row>
    <row r="621" spans="1:8" ht="15.75" x14ac:dyDescent="0.3">
      <c r="A621" s="5" t="s">
        <v>3135</v>
      </c>
      <c r="B621" s="5" t="s">
        <v>3136</v>
      </c>
      <c r="C621" s="5" t="s">
        <v>3137</v>
      </c>
      <c r="D621" s="6" t="s">
        <v>3138</v>
      </c>
      <c r="H621" s="2" t="s">
        <v>3139</v>
      </c>
    </row>
    <row r="622" spans="1:8" ht="15.75" x14ac:dyDescent="0.3">
      <c r="A622" s="5" t="s">
        <v>3140</v>
      </c>
      <c r="B622" s="5" t="s">
        <v>3141</v>
      </c>
      <c r="C622" s="5" t="s">
        <v>3142</v>
      </c>
      <c r="D622" s="6" t="s">
        <v>3143</v>
      </c>
      <c r="H622" s="2" t="s">
        <v>3144</v>
      </c>
    </row>
    <row r="623" spans="1:8" ht="15.75" x14ac:dyDescent="0.3">
      <c r="A623" s="5" t="s">
        <v>3145</v>
      </c>
      <c r="B623" s="5" t="s">
        <v>3146</v>
      </c>
      <c r="C623" s="5" t="s">
        <v>3147</v>
      </c>
      <c r="D623" s="6" t="s">
        <v>3148</v>
      </c>
      <c r="H623" s="2" t="s">
        <v>3149</v>
      </c>
    </row>
    <row r="624" spans="1:8" ht="15.75" x14ac:dyDescent="0.3">
      <c r="A624" s="5" t="s">
        <v>3150</v>
      </c>
      <c r="B624" s="5" t="s">
        <v>3151</v>
      </c>
      <c r="C624" s="5" t="s">
        <v>3152</v>
      </c>
      <c r="D624" s="6" t="s">
        <v>3153</v>
      </c>
      <c r="H624" s="2" t="s">
        <v>3154</v>
      </c>
    </row>
    <row r="625" spans="1:8" ht="15.75" x14ac:dyDescent="0.3">
      <c r="A625" s="5" t="s">
        <v>3155</v>
      </c>
      <c r="B625" s="5" t="s">
        <v>3156</v>
      </c>
      <c r="C625" s="5" t="s">
        <v>3157</v>
      </c>
      <c r="D625" s="6" t="s">
        <v>3158</v>
      </c>
      <c r="H625" s="2" t="s">
        <v>3159</v>
      </c>
    </row>
    <row r="626" spans="1:8" ht="15.75" x14ac:dyDescent="0.3">
      <c r="A626" s="5" t="s">
        <v>3160</v>
      </c>
      <c r="B626" s="5" t="s">
        <v>3161</v>
      </c>
      <c r="C626" s="5" t="s">
        <v>3162</v>
      </c>
      <c r="D626" s="6" t="s">
        <v>3163</v>
      </c>
      <c r="H626" s="2" t="s">
        <v>3164</v>
      </c>
    </row>
    <row r="627" spans="1:8" ht="15.75" x14ac:dyDescent="0.3">
      <c r="A627" s="5" t="s">
        <v>3165</v>
      </c>
      <c r="B627" s="5" t="s">
        <v>3166</v>
      </c>
      <c r="C627" s="5" t="s">
        <v>3167</v>
      </c>
      <c r="D627" s="6" t="s">
        <v>3168</v>
      </c>
      <c r="H627" s="2" t="s">
        <v>3169</v>
      </c>
    </row>
    <row r="628" spans="1:8" ht="15.75" x14ac:dyDescent="0.3">
      <c r="A628" s="5" t="s">
        <v>3170</v>
      </c>
      <c r="B628" s="5" t="s">
        <v>3171</v>
      </c>
      <c r="C628" s="5" t="s">
        <v>3172</v>
      </c>
      <c r="D628" s="6" t="s">
        <v>3173</v>
      </c>
      <c r="H628" s="2" t="s">
        <v>3174</v>
      </c>
    </row>
    <row r="629" spans="1:8" ht="15.75" x14ac:dyDescent="0.3">
      <c r="A629" s="5" t="s">
        <v>3175</v>
      </c>
      <c r="B629" s="5" t="s">
        <v>3176</v>
      </c>
      <c r="C629" s="5" t="s">
        <v>3177</v>
      </c>
      <c r="D629" s="6" t="s">
        <v>3178</v>
      </c>
      <c r="H629" s="2" t="s">
        <v>3179</v>
      </c>
    </row>
    <row r="630" spans="1:8" ht="15.75" x14ac:dyDescent="0.3">
      <c r="A630" s="5" t="s">
        <v>3180</v>
      </c>
      <c r="B630" s="5" t="s">
        <v>3181</v>
      </c>
      <c r="C630" s="5" t="s">
        <v>3182</v>
      </c>
      <c r="D630" s="6" t="s">
        <v>3183</v>
      </c>
      <c r="H630" s="2" t="s">
        <v>3184</v>
      </c>
    </row>
    <row r="631" spans="1:8" ht="15.75" x14ac:dyDescent="0.3">
      <c r="A631" s="5" t="s">
        <v>3185</v>
      </c>
      <c r="B631" s="5" t="s">
        <v>3186</v>
      </c>
      <c r="C631" s="5" t="s">
        <v>3187</v>
      </c>
      <c r="D631" s="6" t="s">
        <v>3188</v>
      </c>
      <c r="H631" s="2" t="s">
        <v>3189</v>
      </c>
    </row>
    <row r="632" spans="1:8" ht="15.75" x14ac:dyDescent="0.3">
      <c r="A632" s="5" t="s">
        <v>3190</v>
      </c>
      <c r="B632" s="5" t="s">
        <v>3191</v>
      </c>
      <c r="C632" s="5" t="s">
        <v>3192</v>
      </c>
      <c r="D632" s="6" t="s">
        <v>3193</v>
      </c>
      <c r="H632" s="2" t="s">
        <v>3194</v>
      </c>
    </row>
    <row r="633" spans="1:8" ht="15.75" x14ac:dyDescent="0.3">
      <c r="A633" s="5" t="s">
        <v>3195</v>
      </c>
      <c r="B633" s="5" t="s">
        <v>3196</v>
      </c>
      <c r="C633" s="5" t="s">
        <v>3197</v>
      </c>
      <c r="D633" s="6" t="s">
        <v>3198</v>
      </c>
      <c r="H633" s="2" t="s">
        <v>3199</v>
      </c>
    </row>
    <row r="634" spans="1:8" ht="15.75" x14ac:dyDescent="0.3">
      <c r="A634" s="5" t="s">
        <v>3200</v>
      </c>
      <c r="B634" s="5" t="s">
        <v>3201</v>
      </c>
      <c r="C634" s="5" t="s">
        <v>3202</v>
      </c>
      <c r="D634" s="6" t="s">
        <v>3203</v>
      </c>
      <c r="H634" s="2" t="s">
        <v>3204</v>
      </c>
    </row>
    <row r="635" spans="1:8" ht="15.75" x14ac:dyDescent="0.3">
      <c r="A635" s="5" t="s">
        <v>3205</v>
      </c>
      <c r="B635" s="5" t="s">
        <v>3206</v>
      </c>
      <c r="C635" s="5" t="s">
        <v>3207</v>
      </c>
      <c r="D635" s="6" t="s">
        <v>3208</v>
      </c>
      <c r="H635" s="2" t="s">
        <v>3209</v>
      </c>
    </row>
    <row r="636" spans="1:8" ht="15.75" x14ac:dyDescent="0.3">
      <c r="A636" s="5" t="s">
        <v>3210</v>
      </c>
      <c r="B636" s="5" t="s">
        <v>3211</v>
      </c>
      <c r="C636" s="5" t="s">
        <v>3212</v>
      </c>
      <c r="D636" s="6" t="s">
        <v>3213</v>
      </c>
      <c r="H636" s="2" t="s">
        <v>3214</v>
      </c>
    </row>
    <row r="637" spans="1:8" ht="15.75" x14ac:dyDescent="0.3">
      <c r="A637" s="5" t="s">
        <v>3215</v>
      </c>
      <c r="B637" s="5" t="s">
        <v>3216</v>
      </c>
      <c r="C637" s="5" t="s">
        <v>3217</v>
      </c>
      <c r="D637" s="6" t="s">
        <v>3218</v>
      </c>
      <c r="H637" s="2" t="s">
        <v>3219</v>
      </c>
    </row>
    <row r="638" spans="1:8" ht="15.75" x14ac:dyDescent="0.3">
      <c r="A638" s="5" t="s">
        <v>3220</v>
      </c>
      <c r="B638" s="5" t="s">
        <v>3221</v>
      </c>
      <c r="C638" s="5" t="s">
        <v>3222</v>
      </c>
      <c r="D638" s="6" t="s">
        <v>3223</v>
      </c>
      <c r="H638" s="2" t="s">
        <v>3224</v>
      </c>
    </row>
    <row r="639" spans="1:8" ht="15.75" x14ac:dyDescent="0.3">
      <c r="A639" s="5" t="s">
        <v>3225</v>
      </c>
      <c r="B639" s="5" t="s">
        <v>3226</v>
      </c>
      <c r="C639" s="5" t="s">
        <v>395</v>
      </c>
      <c r="D639" s="6" t="s">
        <v>3227</v>
      </c>
      <c r="H639" s="2" t="s">
        <v>3228</v>
      </c>
    </row>
    <row r="640" spans="1:8" ht="15.75" x14ac:dyDescent="0.3">
      <c r="A640" s="5" t="s">
        <v>3229</v>
      </c>
      <c r="B640" s="5" t="s">
        <v>3230</v>
      </c>
      <c r="C640" s="5" t="s">
        <v>3231</v>
      </c>
      <c r="D640" s="6" t="s">
        <v>3232</v>
      </c>
      <c r="H640" s="2" t="s">
        <v>3233</v>
      </c>
    </row>
    <row r="641" spans="1:8" ht="15.75" x14ac:dyDescent="0.3">
      <c r="A641" s="5" t="s">
        <v>3234</v>
      </c>
      <c r="B641" s="5" t="s">
        <v>3235</v>
      </c>
      <c r="C641" s="5" t="s">
        <v>3231</v>
      </c>
      <c r="D641" s="6" t="s">
        <v>3236</v>
      </c>
      <c r="H641" s="2" t="s">
        <v>3237</v>
      </c>
    </row>
    <row r="642" spans="1:8" ht="15.75" x14ac:dyDescent="0.3">
      <c r="A642" s="5" t="s">
        <v>3238</v>
      </c>
      <c r="B642" s="5" t="s">
        <v>3239</v>
      </c>
      <c r="C642" s="5" t="s">
        <v>3240</v>
      </c>
      <c r="D642" s="6" t="s">
        <v>3241</v>
      </c>
      <c r="H642" s="2" t="s">
        <v>3242</v>
      </c>
    </row>
    <row r="643" spans="1:8" ht="15.75" x14ac:dyDescent="0.3">
      <c r="A643" s="5" t="s">
        <v>3243</v>
      </c>
      <c r="B643" s="5" t="s">
        <v>3244</v>
      </c>
      <c r="C643" s="5" t="s">
        <v>3245</v>
      </c>
      <c r="D643" s="6" t="s">
        <v>3246</v>
      </c>
      <c r="H643" s="2" t="s">
        <v>3247</v>
      </c>
    </row>
    <row r="644" spans="1:8" ht="15.75" x14ac:dyDescent="0.3">
      <c r="A644" s="5" t="s">
        <v>3248</v>
      </c>
      <c r="B644" s="5" t="s">
        <v>3249</v>
      </c>
      <c r="C644" s="5" t="s">
        <v>3250</v>
      </c>
      <c r="D644" s="6" t="s">
        <v>3251</v>
      </c>
      <c r="H644" s="2" t="s">
        <v>3252</v>
      </c>
    </row>
    <row r="645" spans="1:8" ht="15.75" x14ac:dyDescent="0.3">
      <c r="A645" s="5" t="s">
        <v>3253</v>
      </c>
      <c r="B645" s="5" t="s">
        <v>3254</v>
      </c>
      <c r="C645" s="5" t="s">
        <v>3255</v>
      </c>
      <c r="D645" s="6" t="s">
        <v>3256</v>
      </c>
      <c r="H645" s="2" t="s">
        <v>3257</v>
      </c>
    </row>
    <row r="646" spans="1:8" ht="15.75" x14ac:dyDescent="0.3">
      <c r="A646" s="5" t="s">
        <v>3258</v>
      </c>
      <c r="B646" s="5" t="s">
        <v>3259</v>
      </c>
      <c r="C646" s="5" t="s">
        <v>3260</v>
      </c>
      <c r="D646" s="6" t="s">
        <v>3261</v>
      </c>
      <c r="H646" s="2" t="s">
        <v>3262</v>
      </c>
    </row>
    <row r="647" spans="1:8" ht="15.75" x14ac:dyDescent="0.3">
      <c r="A647" s="5" t="s">
        <v>3263</v>
      </c>
      <c r="B647" s="5" t="s">
        <v>3264</v>
      </c>
      <c r="C647" s="5" t="s">
        <v>3265</v>
      </c>
      <c r="D647" s="6" t="s">
        <v>3266</v>
      </c>
      <c r="H647" s="2" t="s">
        <v>3267</v>
      </c>
    </row>
    <row r="648" spans="1:8" ht="15.75" x14ac:dyDescent="0.3">
      <c r="A648" s="5" t="s">
        <v>3268</v>
      </c>
      <c r="B648" s="5" t="s">
        <v>3269</v>
      </c>
      <c r="C648" s="5" t="s">
        <v>3270</v>
      </c>
      <c r="D648" s="6" t="s">
        <v>3271</v>
      </c>
      <c r="H648" s="2" t="s">
        <v>3272</v>
      </c>
    </row>
    <row r="649" spans="1:8" ht="15.75" x14ac:dyDescent="0.3">
      <c r="A649" s="5" t="s">
        <v>3273</v>
      </c>
      <c r="B649" s="5" t="s">
        <v>3274</v>
      </c>
      <c r="C649" s="5" t="s">
        <v>3275</v>
      </c>
      <c r="D649" s="6" t="s">
        <v>3276</v>
      </c>
      <c r="H649" s="2" t="s">
        <v>3277</v>
      </c>
    </row>
    <row r="650" spans="1:8" ht="15.75" x14ac:dyDescent="0.3">
      <c r="A650" s="5" t="s">
        <v>3278</v>
      </c>
      <c r="B650" s="5" t="s">
        <v>3279</v>
      </c>
      <c r="C650" s="5" t="s">
        <v>3280</v>
      </c>
      <c r="D650" s="6" t="s">
        <v>3281</v>
      </c>
      <c r="H650" s="2" t="s">
        <v>3282</v>
      </c>
    </row>
    <row r="651" spans="1:8" ht="15.75" x14ac:dyDescent="0.3">
      <c r="A651" s="5" t="s">
        <v>3283</v>
      </c>
      <c r="B651" s="5" t="s">
        <v>3284</v>
      </c>
      <c r="C651" s="5" t="s">
        <v>3285</v>
      </c>
      <c r="D651" s="6" t="s">
        <v>3286</v>
      </c>
      <c r="H651" s="2" t="s">
        <v>3287</v>
      </c>
    </row>
    <row r="652" spans="1:8" ht="15.75" x14ac:dyDescent="0.3">
      <c r="A652" s="5" t="s">
        <v>3288</v>
      </c>
      <c r="B652" s="5" t="s">
        <v>3289</v>
      </c>
      <c r="C652" s="5" t="s">
        <v>3290</v>
      </c>
      <c r="D652" s="6" t="s">
        <v>3291</v>
      </c>
      <c r="H652" s="2" t="s">
        <v>3292</v>
      </c>
    </row>
    <row r="653" spans="1:8" ht="15.75" x14ac:dyDescent="0.3">
      <c r="A653" s="5" t="s">
        <v>3293</v>
      </c>
      <c r="B653" s="5" t="s">
        <v>3294</v>
      </c>
      <c r="C653" s="5" t="s">
        <v>3295</v>
      </c>
      <c r="D653" s="6" t="s">
        <v>3296</v>
      </c>
      <c r="H653" s="2" t="s">
        <v>3297</v>
      </c>
    </row>
    <row r="654" spans="1:8" ht="15.75" x14ac:dyDescent="0.3">
      <c r="A654" s="5" t="s">
        <v>3298</v>
      </c>
      <c r="B654" s="5" t="s">
        <v>3299</v>
      </c>
      <c r="C654" s="5" t="s">
        <v>3300</v>
      </c>
      <c r="D654" s="6" t="s">
        <v>3301</v>
      </c>
      <c r="H654" s="2" t="s">
        <v>3302</v>
      </c>
    </row>
    <row r="655" spans="1:8" ht="15.75" x14ac:dyDescent="0.3">
      <c r="A655" s="5" t="s">
        <v>3303</v>
      </c>
      <c r="B655" s="5" t="s">
        <v>3304</v>
      </c>
      <c r="C655" s="5" t="s">
        <v>3300</v>
      </c>
      <c r="D655" s="6" t="s">
        <v>3305</v>
      </c>
      <c r="H655" s="2" t="s">
        <v>3306</v>
      </c>
    </row>
    <row r="656" spans="1:8" ht="15.75" x14ac:dyDescent="0.3">
      <c r="A656" s="5" t="s">
        <v>3307</v>
      </c>
      <c r="B656" s="5" t="s">
        <v>3308</v>
      </c>
      <c r="C656" s="5" t="s">
        <v>3309</v>
      </c>
      <c r="D656" s="6" t="s">
        <v>3310</v>
      </c>
      <c r="H656" s="2" t="s">
        <v>3311</v>
      </c>
    </row>
    <row r="657" spans="1:8" ht="15.75" x14ac:dyDescent="0.3">
      <c r="A657" s="5" t="s">
        <v>3312</v>
      </c>
      <c r="B657" s="5" t="s">
        <v>3313</v>
      </c>
      <c r="C657" s="5" t="s">
        <v>3314</v>
      </c>
      <c r="D657" s="6" t="s">
        <v>3315</v>
      </c>
      <c r="H657" s="2" t="s">
        <v>3316</v>
      </c>
    </row>
    <row r="658" spans="1:8" ht="15.75" x14ac:dyDescent="0.3">
      <c r="A658" s="5" t="s">
        <v>3317</v>
      </c>
      <c r="B658" s="5" t="s">
        <v>3318</v>
      </c>
      <c r="C658" s="5" t="s">
        <v>3319</v>
      </c>
      <c r="D658" s="6" t="s">
        <v>3320</v>
      </c>
      <c r="H658" s="2" t="s">
        <v>3321</v>
      </c>
    </row>
    <row r="659" spans="1:8" ht="15.75" x14ac:dyDescent="0.3">
      <c r="A659" s="5" t="s">
        <v>3322</v>
      </c>
      <c r="B659" s="5" t="s">
        <v>3221</v>
      </c>
      <c r="C659" s="5" t="s">
        <v>3323</v>
      </c>
      <c r="D659" s="6" t="s">
        <v>3324</v>
      </c>
      <c r="H659" s="2" t="s">
        <v>3325</v>
      </c>
    </row>
    <row r="660" spans="1:8" ht="15.75" x14ac:dyDescent="0.3">
      <c r="A660" s="5" t="s">
        <v>3326</v>
      </c>
      <c r="B660" s="5" t="s">
        <v>3327</v>
      </c>
      <c r="C660" s="5" t="s">
        <v>3328</v>
      </c>
      <c r="D660" s="6" t="s">
        <v>3329</v>
      </c>
      <c r="H660" s="2" t="s">
        <v>3330</v>
      </c>
    </row>
    <row r="661" spans="1:8" ht="15.75" x14ac:dyDescent="0.3">
      <c r="A661" s="5" t="s">
        <v>3331</v>
      </c>
      <c r="B661" s="5" t="s">
        <v>3332</v>
      </c>
      <c r="C661" s="5" t="s">
        <v>3333</v>
      </c>
      <c r="D661" s="6" t="s">
        <v>3334</v>
      </c>
      <c r="H661" s="2" t="s">
        <v>3335</v>
      </c>
    </row>
    <row r="662" spans="1:8" ht="15.75" x14ac:dyDescent="0.3">
      <c r="A662" s="5" t="s">
        <v>3336</v>
      </c>
      <c r="B662" s="5" t="s">
        <v>3337</v>
      </c>
      <c r="C662" s="5" t="s">
        <v>3338</v>
      </c>
      <c r="D662" s="6" t="s">
        <v>3339</v>
      </c>
      <c r="H662" s="2" t="s">
        <v>3340</v>
      </c>
    </row>
    <row r="663" spans="1:8" ht="15.75" x14ac:dyDescent="0.3">
      <c r="A663" s="5" t="s">
        <v>3341</v>
      </c>
      <c r="B663" s="5" t="s">
        <v>3342</v>
      </c>
      <c r="C663" s="5" t="s">
        <v>3343</v>
      </c>
      <c r="D663" s="6" t="s">
        <v>3344</v>
      </c>
      <c r="H663" s="2" t="s">
        <v>3345</v>
      </c>
    </row>
    <row r="664" spans="1:8" ht="15.75" x14ac:dyDescent="0.3">
      <c r="A664" s="5" t="s">
        <v>3346</v>
      </c>
      <c r="B664" s="5" t="s">
        <v>3347</v>
      </c>
      <c r="C664" s="5" t="s">
        <v>3348</v>
      </c>
      <c r="D664" s="6" t="s">
        <v>3349</v>
      </c>
      <c r="H664" s="2" t="s">
        <v>3350</v>
      </c>
    </row>
    <row r="665" spans="1:8" ht="15.75" x14ac:dyDescent="0.3">
      <c r="A665" s="5" t="s">
        <v>3351</v>
      </c>
      <c r="B665" s="5" t="s">
        <v>3352</v>
      </c>
      <c r="C665" s="5" t="s">
        <v>3353</v>
      </c>
      <c r="D665" s="6" t="s">
        <v>3354</v>
      </c>
      <c r="H665" s="2" t="s">
        <v>3355</v>
      </c>
    </row>
    <row r="666" spans="1:8" ht="15.75" x14ac:dyDescent="0.3">
      <c r="A666" s="5" t="s">
        <v>3356</v>
      </c>
      <c r="B666" s="5" t="s">
        <v>3357</v>
      </c>
      <c r="C666" s="5" t="s">
        <v>3358</v>
      </c>
      <c r="D666" s="6" t="s">
        <v>3359</v>
      </c>
      <c r="H666" s="2" t="s">
        <v>3360</v>
      </c>
    </row>
    <row r="667" spans="1:8" ht="15.75" x14ac:dyDescent="0.3">
      <c r="A667" s="5" t="s">
        <v>3361</v>
      </c>
      <c r="B667" s="5" t="s">
        <v>3362</v>
      </c>
      <c r="C667" s="5" t="s">
        <v>3363</v>
      </c>
      <c r="D667" s="6" t="s">
        <v>3364</v>
      </c>
      <c r="H667" s="2" t="s">
        <v>3365</v>
      </c>
    </row>
    <row r="668" spans="1:8" ht="15.75" x14ac:dyDescent="0.3">
      <c r="A668" s="5" t="s">
        <v>3366</v>
      </c>
      <c r="B668" s="5" t="s">
        <v>3367</v>
      </c>
      <c r="C668" s="5" t="s">
        <v>3368</v>
      </c>
      <c r="D668" s="6" t="s">
        <v>3369</v>
      </c>
      <c r="H668" s="2" t="s">
        <v>3370</v>
      </c>
    </row>
    <row r="669" spans="1:8" ht="15.75" x14ac:dyDescent="0.3">
      <c r="A669" s="5" t="s">
        <v>3371</v>
      </c>
      <c r="B669" s="5" t="s">
        <v>3372</v>
      </c>
      <c r="C669" s="5" t="s">
        <v>3373</v>
      </c>
      <c r="D669" s="6" t="s">
        <v>3374</v>
      </c>
      <c r="H669" s="2" t="s">
        <v>3375</v>
      </c>
    </row>
    <row r="670" spans="1:8" ht="15.75" x14ac:dyDescent="0.3">
      <c r="A670" s="5" t="s">
        <v>3376</v>
      </c>
      <c r="B670" s="5" t="s">
        <v>3377</v>
      </c>
      <c r="C670" s="5" t="s">
        <v>3378</v>
      </c>
      <c r="D670" s="6" t="s">
        <v>3379</v>
      </c>
      <c r="H670" s="2" t="s">
        <v>3380</v>
      </c>
    </row>
    <row r="671" spans="1:8" ht="15.75" x14ac:dyDescent="0.3">
      <c r="A671" s="5" t="s">
        <v>3381</v>
      </c>
      <c r="B671" s="5" t="s">
        <v>3382</v>
      </c>
      <c r="C671" s="5" t="s">
        <v>3383</v>
      </c>
      <c r="D671" s="6" t="s">
        <v>3384</v>
      </c>
      <c r="H671" s="2" t="s">
        <v>3385</v>
      </c>
    </row>
    <row r="672" spans="1:8" ht="15.75" x14ac:dyDescent="0.3">
      <c r="A672" s="5" t="s">
        <v>3386</v>
      </c>
      <c r="B672" s="5" t="s">
        <v>3387</v>
      </c>
      <c r="C672" s="5" t="s">
        <v>3388</v>
      </c>
      <c r="D672" s="6" t="s">
        <v>3389</v>
      </c>
      <c r="H672" s="2" t="s">
        <v>3390</v>
      </c>
    </row>
    <row r="673" spans="1:8" ht="15.75" x14ac:dyDescent="0.3">
      <c r="A673" s="5" t="s">
        <v>3391</v>
      </c>
      <c r="B673" s="5" t="s">
        <v>3392</v>
      </c>
      <c r="C673" s="5" t="s">
        <v>3393</v>
      </c>
      <c r="D673" s="6" t="s">
        <v>3394</v>
      </c>
      <c r="H673" s="2" t="s">
        <v>3395</v>
      </c>
    </row>
    <row r="674" spans="1:8" ht="15.75" x14ac:dyDescent="0.3">
      <c r="A674" s="5" t="s">
        <v>3396</v>
      </c>
      <c r="B674" s="5" t="s">
        <v>3397</v>
      </c>
      <c r="C674" s="5" t="s">
        <v>3398</v>
      </c>
      <c r="D674" s="6" t="s">
        <v>3399</v>
      </c>
      <c r="H674" s="2" t="s">
        <v>3400</v>
      </c>
    </row>
    <row r="675" spans="1:8" ht="15.75" x14ac:dyDescent="0.3">
      <c r="A675" s="5" t="s">
        <v>3401</v>
      </c>
      <c r="B675" s="5" t="s">
        <v>3402</v>
      </c>
      <c r="C675" s="5" t="s">
        <v>3403</v>
      </c>
      <c r="D675" s="6" t="s">
        <v>3404</v>
      </c>
      <c r="H675" s="2" t="s">
        <v>3405</v>
      </c>
    </row>
    <row r="676" spans="1:8" ht="15.75" x14ac:dyDescent="0.3">
      <c r="A676" s="5" t="s">
        <v>3406</v>
      </c>
      <c r="B676" s="5" t="s">
        <v>3407</v>
      </c>
      <c r="C676" s="5" t="s">
        <v>3408</v>
      </c>
      <c r="D676" s="6" t="s">
        <v>3409</v>
      </c>
      <c r="H676" s="2" t="s">
        <v>3410</v>
      </c>
    </row>
    <row r="677" spans="1:8" ht="15.75" x14ac:dyDescent="0.3">
      <c r="A677" s="5" t="s">
        <v>3411</v>
      </c>
      <c r="B677" s="5" t="s">
        <v>3412</v>
      </c>
      <c r="C677" s="5" t="s">
        <v>1433</v>
      </c>
      <c r="D677" s="6" t="s">
        <v>3413</v>
      </c>
      <c r="H677" s="2" t="s">
        <v>3414</v>
      </c>
    </row>
    <row r="678" spans="1:8" ht="15.75" x14ac:dyDescent="0.3">
      <c r="A678" s="5" t="s">
        <v>3415</v>
      </c>
      <c r="B678" s="5" t="s">
        <v>3416</v>
      </c>
      <c r="C678" s="5" t="s">
        <v>450</v>
      </c>
      <c r="D678" s="6" t="s">
        <v>3417</v>
      </c>
      <c r="H678" s="2" t="s">
        <v>3418</v>
      </c>
    </row>
    <row r="679" spans="1:8" ht="15.75" x14ac:dyDescent="0.3">
      <c r="A679" s="5" t="s">
        <v>3419</v>
      </c>
      <c r="B679" s="5" t="s">
        <v>3420</v>
      </c>
      <c r="C679" s="5" t="s">
        <v>450</v>
      </c>
      <c r="D679" s="6" t="s">
        <v>3421</v>
      </c>
      <c r="H679" s="2" t="s">
        <v>3422</v>
      </c>
    </row>
    <row r="680" spans="1:8" ht="15.75" x14ac:dyDescent="0.3">
      <c r="A680" s="5" t="s">
        <v>3423</v>
      </c>
      <c r="B680" s="5" t="s">
        <v>3424</v>
      </c>
      <c r="C680" s="5" t="s">
        <v>450</v>
      </c>
      <c r="D680" s="6" t="s">
        <v>3425</v>
      </c>
      <c r="H680" s="2" t="s">
        <v>3426</v>
      </c>
    </row>
    <row r="681" spans="1:8" ht="15.75" x14ac:dyDescent="0.3">
      <c r="A681" s="5" t="s">
        <v>3427</v>
      </c>
      <c r="B681" s="5" t="s">
        <v>3428</v>
      </c>
      <c r="C681" s="5" t="s">
        <v>3429</v>
      </c>
      <c r="D681" s="6" t="s">
        <v>3430</v>
      </c>
      <c r="H681" s="2" t="s">
        <v>3431</v>
      </c>
    </row>
    <row r="682" spans="1:8" ht="15.75" x14ac:dyDescent="0.3">
      <c r="A682" s="5" t="s">
        <v>3432</v>
      </c>
      <c r="B682" s="5" t="s">
        <v>3372</v>
      </c>
      <c r="C682" s="5" t="s">
        <v>3433</v>
      </c>
      <c r="D682" s="6" t="s">
        <v>3434</v>
      </c>
      <c r="H682" s="2" t="s">
        <v>3435</v>
      </c>
    </row>
    <row r="683" spans="1:8" ht="15.75" x14ac:dyDescent="0.3">
      <c r="A683" s="5" t="s">
        <v>3436</v>
      </c>
      <c r="B683" s="5" t="s">
        <v>3437</v>
      </c>
      <c r="C683" s="5" t="s">
        <v>3438</v>
      </c>
      <c r="D683" s="6" t="s">
        <v>3439</v>
      </c>
      <c r="H683" s="2" t="s">
        <v>3440</v>
      </c>
    </row>
    <row r="684" spans="1:8" ht="15.75" x14ac:dyDescent="0.3">
      <c r="A684" s="5" t="s">
        <v>3441</v>
      </c>
      <c r="B684" s="5" t="s">
        <v>3442</v>
      </c>
      <c r="C684" s="5" t="s">
        <v>3443</v>
      </c>
      <c r="D684" s="6" t="s">
        <v>3444</v>
      </c>
      <c r="H684" s="2" t="s">
        <v>3445</v>
      </c>
    </row>
    <row r="685" spans="1:8" ht="15.75" x14ac:dyDescent="0.3">
      <c r="A685" s="5" t="s">
        <v>3446</v>
      </c>
      <c r="B685" s="5" t="s">
        <v>3447</v>
      </c>
      <c r="C685" s="5" t="s">
        <v>3448</v>
      </c>
      <c r="D685" s="6" t="s">
        <v>3449</v>
      </c>
      <c r="H685" s="2" t="s">
        <v>3450</v>
      </c>
    </row>
    <row r="686" spans="1:8" ht="15.75" x14ac:dyDescent="0.3">
      <c r="A686" s="5" t="s">
        <v>3451</v>
      </c>
      <c r="B686" s="5" t="s">
        <v>3452</v>
      </c>
      <c r="C686" s="5" t="s">
        <v>3453</v>
      </c>
      <c r="D686" s="6" t="s">
        <v>3454</v>
      </c>
      <c r="H686" s="2" t="s">
        <v>3455</v>
      </c>
    </row>
    <row r="687" spans="1:8" ht="15.75" x14ac:dyDescent="0.3">
      <c r="A687" s="5" t="s">
        <v>3456</v>
      </c>
      <c r="B687" s="5" t="s">
        <v>3457</v>
      </c>
      <c r="C687" s="5" t="s">
        <v>3458</v>
      </c>
      <c r="D687" s="6" t="s">
        <v>3459</v>
      </c>
      <c r="H687" s="2" t="s">
        <v>3460</v>
      </c>
    </row>
    <row r="688" spans="1:8" ht="15.75" x14ac:dyDescent="0.3">
      <c r="A688" s="5" t="s">
        <v>3461</v>
      </c>
      <c r="B688" s="5" t="s">
        <v>3462</v>
      </c>
      <c r="C688" s="5" t="s">
        <v>3463</v>
      </c>
      <c r="D688" s="6" t="s">
        <v>3464</v>
      </c>
      <c r="H688" s="2" t="s">
        <v>3465</v>
      </c>
    </row>
    <row r="689" spans="1:8" ht="15.75" x14ac:dyDescent="0.3">
      <c r="A689" s="5" t="s">
        <v>3466</v>
      </c>
      <c r="B689" s="5" t="s">
        <v>3467</v>
      </c>
      <c r="C689" s="5" t="s">
        <v>3463</v>
      </c>
      <c r="D689" s="6" t="s">
        <v>3468</v>
      </c>
      <c r="H689" s="2" t="s">
        <v>3469</v>
      </c>
    </row>
    <row r="690" spans="1:8" ht="15.75" x14ac:dyDescent="0.3">
      <c r="A690" s="5" t="s">
        <v>3470</v>
      </c>
      <c r="B690" s="5" t="s">
        <v>3471</v>
      </c>
      <c r="C690" s="5" t="s">
        <v>3472</v>
      </c>
      <c r="D690" s="6" t="s">
        <v>3473</v>
      </c>
      <c r="H690" s="2" t="s">
        <v>3474</v>
      </c>
    </row>
    <row r="691" spans="1:8" ht="15.75" x14ac:dyDescent="0.3">
      <c r="A691" s="5" t="s">
        <v>3475</v>
      </c>
      <c r="B691" s="5" t="s">
        <v>3476</v>
      </c>
      <c r="C691" s="5" t="s">
        <v>3477</v>
      </c>
      <c r="D691" s="6" t="s">
        <v>3478</v>
      </c>
      <c r="H691" s="2" t="s">
        <v>3479</v>
      </c>
    </row>
    <row r="692" spans="1:8" ht="15.75" x14ac:dyDescent="0.3">
      <c r="A692" s="5" t="s">
        <v>3480</v>
      </c>
      <c r="B692" s="5" t="s">
        <v>3481</v>
      </c>
      <c r="C692" s="5" t="s">
        <v>3482</v>
      </c>
      <c r="D692" s="6" t="s">
        <v>3483</v>
      </c>
      <c r="H692" s="2" t="s">
        <v>3484</v>
      </c>
    </row>
    <row r="693" spans="1:8" ht="15.75" x14ac:dyDescent="0.3">
      <c r="A693" s="5" t="s">
        <v>3485</v>
      </c>
      <c r="B693" s="5" t="s">
        <v>3486</v>
      </c>
      <c r="C693" s="5" t="s">
        <v>3487</v>
      </c>
      <c r="D693" s="6" t="s">
        <v>3488</v>
      </c>
      <c r="H693" s="2" t="s">
        <v>3489</v>
      </c>
    </row>
    <row r="694" spans="1:8" ht="15.75" x14ac:dyDescent="0.3">
      <c r="A694" s="5" t="s">
        <v>3490</v>
      </c>
      <c r="B694" s="5" t="s">
        <v>3491</v>
      </c>
      <c r="C694" s="5" t="s">
        <v>3492</v>
      </c>
      <c r="D694" s="6" t="s">
        <v>3493</v>
      </c>
      <c r="H694" s="2" t="s">
        <v>3494</v>
      </c>
    </row>
    <row r="695" spans="1:8" ht="15.75" x14ac:dyDescent="0.3">
      <c r="A695" s="5" t="s">
        <v>3495</v>
      </c>
      <c r="B695" s="5" t="s">
        <v>3496</v>
      </c>
      <c r="C695" s="5" t="s">
        <v>3497</v>
      </c>
      <c r="D695" s="6" t="s">
        <v>3498</v>
      </c>
      <c r="H695" s="2" t="s">
        <v>3499</v>
      </c>
    </row>
    <row r="696" spans="1:8" ht="15.75" x14ac:dyDescent="0.3">
      <c r="A696" s="5" t="s">
        <v>3500</v>
      </c>
      <c r="B696" s="5" t="s">
        <v>3501</v>
      </c>
      <c r="C696" s="5" t="s">
        <v>3502</v>
      </c>
      <c r="D696" s="6" t="s">
        <v>3503</v>
      </c>
      <c r="H696" s="2" t="s">
        <v>3504</v>
      </c>
    </row>
    <row r="697" spans="1:8" ht="15.75" x14ac:dyDescent="0.3">
      <c r="A697" s="5" t="s">
        <v>3505</v>
      </c>
      <c r="B697" s="5" t="s">
        <v>3506</v>
      </c>
      <c r="C697" s="5" t="s">
        <v>3502</v>
      </c>
      <c r="D697" s="6" t="s">
        <v>3507</v>
      </c>
      <c r="H697" s="2" t="s">
        <v>3508</v>
      </c>
    </row>
    <row r="698" spans="1:8" ht="15.75" x14ac:dyDescent="0.3">
      <c r="A698" s="5" t="s">
        <v>3509</v>
      </c>
      <c r="B698" s="5" t="s">
        <v>3510</v>
      </c>
      <c r="C698" s="5" t="s">
        <v>3511</v>
      </c>
      <c r="D698" s="6" t="s">
        <v>3512</v>
      </c>
      <c r="H698" s="2" t="s">
        <v>3513</v>
      </c>
    </row>
    <row r="699" spans="1:8" ht="15.75" x14ac:dyDescent="0.3">
      <c r="A699" s="5" t="s">
        <v>3514</v>
      </c>
      <c r="B699" s="5" t="s">
        <v>3515</v>
      </c>
      <c r="C699" s="5" t="s">
        <v>3516</v>
      </c>
      <c r="D699" s="6" t="s">
        <v>3517</v>
      </c>
      <c r="H699" s="2" t="s">
        <v>3518</v>
      </c>
    </row>
    <row r="700" spans="1:8" ht="15.75" x14ac:dyDescent="0.3">
      <c r="A700" s="5" t="s">
        <v>3519</v>
      </c>
      <c r="B700" s="5" t="s">
        <v>3520</v>
      </c>
      <c r="C700" s="5" t="s">
        <v>3521</v>
      </c>
      <c r="D700" s="6" t="s">
        <v>3522</v>
      </c>
      <c r="H700" s="2" t="s">
        <v>3523</v>
      </c>
    </row>
    <row r="701" spans="1:8" ht="15.75" x14ac:dyDescent="0.3">
      <c r="A701" s="5" t="s">
        <v>3524</v>
      </c>
      <c r="B701" s="5" t="s">
        <v>3525</v>
      </c>
      <c r="C701" s="5" t="s">
        <v>3526</v>
      </c>
      <c r="D701" s="6" t="s">
        <v>3527</v>
      </c>
      <c r="H701" s="2" t="s">
        <v>3528</v>
      </c>
    </row>
    <row r="702" spans="1:8" ht="15.75" x14ac:dyDescent="0.3">
      <c r="A702" s="5" t="s">
        <v>3529</v>
      </c>
      <c r="B702" s="5" t="s">
        <v>3530</v>
      </c>
      <c r="C702" s="5" t="s">
        <v>3531</v>
      </c>
      <c r="D702" s="6" t="s">
        <v>3532</v>
      </c>
      <c r="H702" s="2" t="s">
        <v>3533</v>
      </c>
    </row>
    <row r="703" spans="1:8" ht="15.75" x14ac:dyDescent="0.3">
      <c r="A703" s="5" t="s">
        <v>3534</v>
      </c>
      <c r="B703" s="5" t="s">
        <v>3535</v>
      </c>
      <c r="C703" s="5" t="s">
        <v>3536</v>
      </c>
      <c r="D703" s="6" t="s">
        <v>3537</v>
      </c>
      <c r="H703" s="2" t="s">
        <v>3538</v>
      </c>
    </row>
    <row r="704" spans="1:8" ht="15.75" x14ac:dyDescent="0.3">
      <c r="A704" s="5" t="s">
        <v>3539</v>
      </c>
      <c r="B704" s="5" t="s">
        <v>3540</v>
      </c>
      <c r="C704" s="5" t="s">
        <v>3541</v>
      </c>
      <c r="D704" s="6" t="s">
        <v>3542</v>
      </c>
      <c r="H704" s="2" t="s">
        <v>3543</v>
      </c>
    </row>
    <row r="705" spans="1:8" ht="15.75" x14ac:dyDescent="0.3">
      <c r="A705" s="5" t="s">
        <v>3544</v>
      </c>
      <c r="B705" s="5" t="s">
        <v>3545</v>
      </c>
      <c r="C705" s="5" t="s">
        <v>3546</v>
      </c>
      <c r="D705" s="6" t="s">
        <v>3547</v>
      </c>
      <c r="H705" s="2" t="s">
        <v>3548</v>
      </c>
    </row>
    <row r="706" spans="1:8" ht="15.75" x14ac:dyDescent="0.3">
      <c r="A706" s="5" t="s">
        <v>3549</v>
      </c>
      <c r="B706" s="5" t="s">
        <v>3550</v>
      </c>
      <c r="C706" s="5" t="s">
        <v>3551</v>
      </c>
      <c r="D706" s="6" t="s">
        <v>3552</v>
      </c>
      <c r="H706" s="2" t="s">
        <v>3553</v>
      </c>
    </row>
    <row r="707" spans="1:8" ht="15.75" x14ac:dyDescent="0.3">
      <c r="A707" s="5" t="s">
        <v>3554</v>
      </c>
      <c r="B707" s="5" t="s">
        <v>3555</v>
      </c>
      <c r="C707" s="5" t="s">
        <v>3556</v>
      </c>
      <c r="D707" s="6" t="s">
        <v>3557</v>
      </c>
      <c r="H707" s="2" t="s">
        <v>3558</v>
      </c>
    </row>
    <row r="708" spans="1:8" ht="15.75" x14ac:dyDescent="0.3">
      <c r="A708" s="5" t="s">
        <v>3559</v>
      </c>
      <c r="B708" s="5" t="s">
        <v>3560</v>
      </c>
      <c r="C708" s="5" t="s">
        <v>3561</v>
      </c>
      <c r="D708" s="6" t="s">
        <v>3562</v>
      </c>
      <c r="H708" s="2" t="s">
        <v>3563</v>
      </c>
    </row>
    <row r="709" spans="1:8" ht="15.75" x14ac:dyDescent="0.3">
      <c r="A709" s="5" t="s">
        <v>3564</v>
      </c>
      <c r="B709" s="5" t="s">
        <v>3565</v>
      </c>
      <c r="C709" s="5" t="s">
        <v>3566</v>
      </c>
      <c r="D709" s="6" t="s">
        <v>3567</v>
      </c>
      <c r="H709" s="2" t="s">
        <v>3568</v>
      </c>
    </row>
    <row r="710" spans="1:8" ht="15.75" x14ac:dyDescent="0.3">
      <c r="A710" s="5" t="s">
        <v>3569</v>
      </c>
      <c r="B710" s="5" t="s">
        <v>3570</v>
      </c>
      <c r="C710" s="5" t="s">
        <v>3571</v>
      </c>
      <c r="D710" s="6" t="s">
        <v>3572</v>
      </c>
      <c r="H710" s="2" t="s">
        <v>3573</v>
      </c>
    </row>
    <row r="711" spans="1:8" ht="15.75" x14ac:dyDescent="0.3">
      <c r="A711" s="5" t="s">
        <v>3574</v>
      </c>
      <c r="B711" s="5" t="s">
        <v>3575</v>
      </c>
      <c r="C711" s="5" t="s">
        <v>3576</v>
      </c>
      <c r="D711" s="6" t="s">
        <v>3577</v>
      </c>
      <c r="H711" s="2" t="s">
        <v>3578</v>
      </c>
    </row>
    <row r="712" spans="1:8" ht="15.75" x14ac:dyDescent="0.3">
      <c r="A712" s="5" t="s">
        <v>3579</v>
      </c>
      <c r="B712" s="5" t="s">
        <v>3580</v>
      </c>
      <c r="C712" s="5" t="s">
        <v>3581</v>
      </c>
      <c r="D712" s="6" t="s">
        <v>3582</v>
      </c>
      <c r="H712" s="2" t="s">
        <v>3583</v>
      </c>
    </row>
    <row r="713" spans="1:8" ht="15.75" x14ac:dyDescent="0.3">
      <c r="A713" s="5" t="s">
        <v>3584</v>
      </c>
      <c r="B713" s="5" t="s">
        <v>3041</v>
      </c>
      <c r="C713" s="5" t="s">
        <v>3585</v>
      </c>
      <c r="D713" s="6" t="s">
        <v>3586</v>
      </c>
      <c r="H713" s="2" t="s">
        <v>3587</v>
      </c>
    </row>
    <row r="714" spans="1:8" ht="15.75" x14ac:dyDescent="0.3">
      <c r="A714" s="5" t="s">
        <v>3588</v>
      </c>
      <c r="B714" s="5" t="s">
        <v>3589</v>
      </c>
      <c r="C714" s="5" t="s">
        <v>3590</v>
      </c>
      <c r="D714" s="6" t="s">
        <v>3591</v>
      </c>
      <c r="H714" s="2" t="s">
        <v>3592</v>
      </c>
    </row>
    <row r="715" spans="1:8" ht="15.75" x14ac:dyDescent="0.3">
      <c r="A715" s="5" t="s">
        <v>3593</v>
      </c>
      <c r="B715" s="5" t="s">
        <v>3594</v>
      </c>
      <c r="C715" s="5" t="s">
        <v>3595</v>
      </c>
      <c r="D715" s="6" t="s">
        <v>3596</v>
      </c>
      <c r="H715" s="2" t="s">
        <v>3597</v>
      </c>
    </row>
    <row r="716" spans="1:8" ht="15.75" x14ac:dyDescent="0.3">
      <c r="A716" s="5" t="s">
        <v>3598</v>
      </c>
      <c r="B716" s="5" t="s">
        <v>3599</v>
      </c>
      <c r="C716" s="5" t="s">
        <v>3600</v>
      </c>
      <c r="D716" s="6" t="s">
        <v>3601</v>
      </c>
      <c r="H716" s="2" t="s">
        <v>3602</v>
      </c>
    </row>
    <row r="717" spans="1:8" ht="15.75" x14ac:dyDescent="0.3">
      <c r="A717" s="5" t="s">
        <v>3603</v>
      </c>
      <c r="B717" s="5" t="s">
        <v>3604</v>
      </c>
      <c r="C717" s="5" t="s">
        <v>3605</v>
      </c>
      <c r="D717" s="6" t="s">
        <v>3606</v>
      </c>
      <c r="H717" s="2" t="s">
        <v>3607</v>
      </c>
    </row>
    <row r="718" spans="1:8" ht="15.75" x14ac:dyDescent="0.3">
      <c r="A718" s="5" t="s">
        <v>3608</v>
      </c>
      <c r="B718" s="5" t="s">
        <v>3609</v>
      </c>
      <c r="C718" s="5" t="s">
        <v>3610</v>
      </c>
      <c r="D718" s="6" t="s">
        <v>3611</v>
      </c>
      <c r="H718" s="2" t="s">
        <v>3612</v>
      </c>
    </row>
    <row r="719" spans="1:8" ht="15.75" x14ac:dyDescent="0.3">
      <c r="A719" s="5" t="s">
        <v>3613</v>
      </c>
      <c r="B719" s="5" t="s">
        <v>3614</v>
      </c>
      <c r="C719" s="5" t="s">
        <v>3610</v>
      </c>
      <c r="D719" s="6" t="s">
        <v>3615</v>
      </c>
      <c r="H719" s="2" t="s">
        <v>3616</v>
      </c>
    </row>
    <row r="720" spans="1:8" ht="15.75" x14ac:dyDescent="0.3">
      <c r="A720" s="5" t="s">
        <v>3617</v>
      </c>
      <c r="B720" s="5" t="s">
        <v>3618</v>
      </c>
      <c r="C720" s="5" t="s">
        <v>3610</v>
      </c>
      <c r="D720" s="6" t="s">
        <v>3619</v>
      </c>
      <c r="H720" s="2" t="s">
        <v>3620</v>
      </c>
    </row>
    <row r="721" spans="1:8" ht="15.75" x14ac:dyDescent="0.3">
      <c r="A721" s="5" t="s">
        <v>3621</v>
      </c>
      <c r="B721" s="5" t="s">
        <v>3622</v>
      </c>
      <c r="C721" s="5" t="s">
        <v>3623</v>
      </c>
      <c r="D721" s="6" t="s">
        <v>3624</v>
      </c>
      <c r="H721" s="2" t="s">
        <v>3625</v>
      </c>
    </row>
    <row r="722" spans="1:8" ht="15.75" x14ac:dyDescent="0.3">
      <c r="A722" s="5" t="s">
        <v>3626</v>
      </c>
      <c r="B722" s="5" t="s">
        <v>3627</v>
      </c>
      <c r="C722" s="5" t="s">
        <v>3628</v>
      </c>
      <c r="D722" s="6" t="s">
        <v>3629</v>
      </c>
      <c r="H722" s="2" t="s">
        <v>3630</v>
      </c>
    </row>
    <row r="723" spans="1:8" ht="15.75" x14ac:dyDescent="0.3">
      <c r="A723" s="5" t="s">
        <v>3631</v>
      </c>
      <c r="B723" s="5" t="s">
        <v>3632</v>
      </c>
      <c r="C723" s="5" t="s">
        <v>3633</v>
      </c>
      <c r="D723" s="6" t="s">
        <v>3634</v>
      </c>
      <c r="H723" s="2" t="s">
        <v>3635</v>
      </c>
    </row>
    <row r="724" spans="1:8" ht="15.75" x14ac:dyDescent="0.3">
      <c r="A724" s="5" t="s">
        <v>3636</v>
      </c>
      <c r="B724" s="5" t="s">
        <v>3637</v>
      </c>
      <c r="C724" s="5" t="s">
        <v>3638</v>
      </c>
      <c r="D724" s="6" t="s">
        <v>3639</v>
      </c>
      <c r="H724" s="2" t="s">
        <v>3640</v>
      </c>
    </row>
    <row r="725" spans="1:8" ht="15.75" x14ac:dyDescent="0.3">
      <c r="A725" s="5" t="s">
        <v>3641</v>
      </c>
      <c r="B725" s="5" t="s">
        <v>3642</v>
      </c>
      <c r="C725" s="5" t="s">
        <v>3638</v>
      </c>
      <c r="D725" s="6" t="s">
        <v>3643</v>
      </c>
      <c r="H725" s="2" t="s">
        <v>3644</v>
      </c>
    </row>
    <row r="726" spans="1:8" ht="15.75" x14ac:dyDescent="0.3">
      <c r="A726" s="5" t="s">
        <v>3645</v>
      </c>
      <c r="B726" s="5" t="s">
        <v>3646</v>
      </c>
      <c r="C726" s="5" t="s">
        <v>3647</v>
      </c>
      <c r="D726" s="6" t="s">
        <v>3648</v>
      </c>
      <c r="H726" s="2" t="s">
        <v>3649</v>
      </c>
    </row>
    <row r="727" spans="1:8" ht="15.75" x14ac:dyDescent="0.3">
      <c r="A727" s="5" t="s">
        <v>3650</v>
      </c>
      <c r="B727" s="5" t="s">
        <v>3651</v>
      </c>
      <c r="C727" s="5" t="s">
        <v>3652</v>
      </c>
      <c r="D727" s="6" t="s">
        <v>3653</v>
      </c>
      <c r="H727" s="2" t="s">
        <v>3654</v>
      </c>
    </row>
    <row r="728" spans="1:8" ht="15.75" x14ac:dyDescent="0.3">
      <c r="A728" s="5" t="s">
        <v>3655</v>
      </c>
      <c r="B728" s="5" t="s">
        <v>3656</v>
      </c>
      <c r="C728" s="5" t="s">
        <v>3657</v>
      </c>
      <c r="D728" s="6" t="s">
        <v>3658</v>
      </c>
      <c r="H728" s="2" t="s">
        <v>3659</v>
      </c>
    </row>
    <row r="729" spans="1:8" ht="15.75" x14ac:dyDescent="0.3">
      <c r="A729" s="5" t="s">
        <v>3660</v>
      </c>
      <c r="B729" s="5" t="s">
        <v>3661</v>
      </c>
      <c r="C729" s="5" t="s">
        <v>3662</v>
      </c>
      <c r="D729" s="6" t="s">
        <v>3663</v>
      </c>
      <c r="H729" s="2" t="s">
        <v>3664</v>
      </c>
    </row>
    <row r="730" spans="1:8" ht="15.75" x14ac:dyDescent="0.3">
      <c r="A730" s="5" t="s">
        <v>3665</v>
      </c>
      <c r="B730" s="5" t="s">
        <v>3666</v>
      </c>
      <c r="C730" s="5" t="s">
        <v>3667</v>
      </c>
      <c r="D730" s="6" t="s">
        <v>3668</v>
      </c>
      <c r="H730" s="2" t="s">
        <v>3669</v>
      </c>
    </row>
    <row r="731" spans="1:8" ht="15.75" x14ac:dyDescent="0.3">
      <c r="A731" s="5" t="s">
        <v>3670</v>
      </c>
      <c r="B731" s="5" t="s">
        <v>3671</v>
      </c>
      <c r="C731" s="5" t="s">
        <v>3672</v>
      </c>
      <c r="D731" s="6" t="s">
        <v>3673</v>
      </c>
      <c r="H731" s="2" t="s">
        <v>3674</v>
      </c>
    </row>
    <row r="732" spans="1:8" ht="15.75" x14ac:dyDescent="0.3">
      <c r="A732" s="5" t="s">
        <v>3675</v>
      </c>
      <c r="B732" s="5" t="s">
        <v>3676</v>
      </c>
      <c r="C732" s="5" t="s">
        <v>3677</v>
      </c>
      <c r="D732" s="6" t="s">
        <v>3678</v>
      </c>
      <c r="H732" s="2" t="s">
        <v>3679</v>
      </c>
    </row>
    <row r="733" spans="1:8" ht="15.75" x14ac:dyDescent="0.3">
      <c r="A733" s="5" t="s">
        <v>3680</v>
      </c>
      <c r="B733" s="5" t="s">
        <v>3681</v>
      </c>
      <c r="C733" s="5" t="s">
        <v>3682</v>
      </c>
      <c r="D733" s="6" t="s">
        <v>3683</v>
      </c>
      <c r="H733" s="2" t="s">
        <v>3684</v>
      </c>
    </row>
    <row r="734" spans="1:8" ht="15.75" x14ac:dyDescent="0.3">
      <c r="A734" s="5" t="s">
        <v>3685</v>
      </c>
      <c r="B734" s="5" t="s">
        <v>3686</v>
      </c>
      <c r="C734" s="5" t="s">
        <v>3687</v>
      </c>
      <c r="D734" s="6" t="s">
        <v>3688</v>
      </c>
      <c r="H734" s="2" t="s">
        <v>3689</v>
      </c>
    </row>
    <row r="735" spans="1:8" ht="15.75" x14ac:dyDescent="0.3">
      <c r="A735" s="5" t="s">
        <v>3690</v>
      </c>
      <c r="B735" s="5" t="s">
        <v>3691</v>
      </c>
      <c r="C735" s="5" t="s">
        <v>3692</v>
      </c>
      <c r="D735" s="6" t="s">
        <v>3693</v>
      </c>
      <c r="H735" s="2" t="s">
        <v>3694</v>
      </c>
    </row>
    <row r="736" spans="1:8" ht="15.75" x14ac:dyDescent="0.3">
      <c r="A736" s="5" t="s">
        <v>3695</v>
      </c>
      <c r="B736" s="5" t="s">
        <v>3696</v>
      </c>
      <c r="C736" s="5" t="s">
        <v>3697</v>
      </c>
      <c r="D736" s="6" t="s">
        <v>3698</v>
      </c>
      <c r="H736" s="2" t="s">
        <v>3699</v>
      </c>
    </row>
    <row r="737" spans="1:8" ht="15.75" x14ac:dyDescent="0.3">
      <c r="A737" s="5" t="s">
        <v>3700</v>
      </c>
      <c r="B737" s="5" t="s">
        <v>3701</v>
      </c>
      <c r="C737" s="5" t="s">
        <v>3702</v>
      </c>
      <c r="D737" s="6" t="s">
        <v>3703</v>
      </c>
      <c r="H737" s="2" t="s">
        <v>3704</v>
      </c>
    </row>
    <row r="738" spans="1:8" ht="15.75" x14ac:dyDescent="0.3">
      <c r="A738" s="5" t="s">
        <v>3705</v>
      </c>
      <c r="B738" s="5" t="s">
        <v>3706</v>
      </c>
      <c r="C738" s="5" t="s">
        <v>3707</v>
      </c>
      <c r="D738" s="6" t="s">
        <v>3708</v>
      </c>
      <c r="H738" s="2" t="s">
        <v>3709</v>
      </c>
    </row>
    <row r="739" spans="1:8" ht="15.75" x14ac:dyDescent="0.3">
      <c r="A739" s="5" t="s">
        <v>3710</v>
      </c>
      <c r="B739" s="5" t="s">
        <v>3711</v>
      </c>
      <c r="C739" s="5" t="s">
        <v>3712</v>
      </c>
      <c r="D739" s="6" t="s">
        <v>3713</v>
      </c>
      <c r="H739" s="2" t="s">
        <v>3714</v>
      </c>
    </row>
    <row r="740" spans="1:8" ht="15.75" x14ac:dyDescent="0.3">
      <c r="A740" s="5" t="s">
        <v>3715</v>
      </c>
      <c r="B740" s="5" t="s">
        <v>3716</v>
      </c>
      <c r="C740" s="5" t="s">
        <v>3717</v>
      </c>
      <c r="D740" s="6" t="s">
        <v>3718</v>
      </c>
      <c r="H740" s="2" t="s">
        <v>3719</v>
      </c>
    </row>
    <row r="741" spans="1:8" ht="15.75" x14ac:dyDescent="0.3">
      <c r="A741" s="5" t="s">
        <v>3720</v>
      </c>
      <c r="B741" s="5" t="s">
        <v>3721</v>
      </c>
      <c r="C741" s="5" t="s">
        <v>3722</v>
      </c>
      <c r="D741" s="6" t="s">
        <v>3723</v>
      </c>
      <c r="H741" s="2" t="s">
        <v>3724</v>
      </c>
    </row>
    <row r="742" spans="1:8" ht="15.75" x14ac:dyDescent="0.3">
      <c r="A742" s="5" t="s">
        <v>3725</v>
      </c>
      <c r="B742" s="5" t="s">
        <v>3726</v>
      </c>
      <c r="C742" s="5" t="s">
        <v>3727</v>
      </c>
      <c r="D742" s="6" t="s">
        <v>3728</v>
      </c>
      <c r="H742" s="2" t="s">
        <v>3729</v>
      </c>
    </row>
    <row r="743" spans="1:8" ht="15.75" x14ac:dyDescent="0.3">
      <c r="A743" s="5" t="s">
        <v>3730</v>
      </c>
      <c r="B743" s="5" t="s">
        <v>3731</v>
      </c>
      <c r="C743" s="5" t="s">
        <v>3732</v>
      </c>
      <c r="D743" s="6" t="s">
        <v>3733</v>
      </c>
      <c r="H743" s="2" t="s">
        <v>3734</v>
      </c>
    </row>
    <row r="744" spans="1:8" ht="15.75" x14ac:dyDescent="0.3">
      <c r="A744" s="5" t="s">
        <v>3735</v>
      </c>
      <c r="B744" s="5" t="s">
        <v>3736</v>
      </c>
      <c r="C744" s="5" t="s">
        <v>3737</v>
      </c>
      <c r="D744" s="6" t="s">
        <v>3738</v>
      </c>
      <c r="H744" s="2" t="s">
        <v>3739</v>
      </c>
    </row>
    <row r="745" spans="1:8" ht="15.75" x14ac:dyDescent="0.3">
      <c r="A745" s="5" t="s">
        <v>3740</v>
      </c>
      <c r="B745" s="5" t="s">
        <v>3741</v>
      </c>
      <c r="C745" s="5" t="s">
        <v>3742</v>
      </c>
      <c r="D745" s="6" t="s">
        <v>3743</v>
      </c>
      <c r="H745" s="2" t="s">
        <v>3744</v>
      </c>
    </row>
    <row r="746" spans="1:8" ht="15.75" x14ac:dyDescent="0.3">
      <c r="A746" s="5" t="s">
        <v>3745</v>
      </c>
      <c r="B746" s="5" t="s">
        <v>3746</v>
      </c>
      <c r="C746" s="5" t="s">
        <v>3747</v>
      </c>
      <c r="D746" s="6" t="s">
        <v>3748</v>
      </c>
      <c r="H746" s="2" t="s">
        <v>3749</v>
      </c>
    </row>
    <row r="747" spans="1:8" ht="15.75" x14ac:dyDescent="0.3">
      <c r="A747" s="5" t="s">
        <v>3750</v>
      </c>
      <c r="B747" s="5" t="s">
        <v>3751</v>
      </c>
      <c r="C747" s="5" t="s">
        <v>3752</v>
      </c>
      <c r="D747" s="6" t="s">
        <v>3753</v>
      </c>
      <c r="H747" s="2" t="s">
        <v>3754</v>
      </c>
    </row>
    <row r="748" spans="1:8" ht="15.75" x14ac:dyDescent="0.3">
      <c r="A748" s="5" t="s">
        <v>3755</v>
      </c>
      <c r="B748" s="5" t="s">
        <v>3756</v>
      </c>
      <c r="C748" s="5" t="s">
        <v>3757</v>
      </c>
      <c r="D748" s="6" t="s">
        <v>3758</v>
      </c>
      <c r="H748" s="2" t="s">
        <v>3759</v>
      </c>
    </row>
    <row r="749" spans="1:8" ht="15.75" x14ac:dyDescent="0.3">
      <c r="A749" s="5" t="s">
        <v>3760</v>
      </c>
      <c r="B749" s="5" t="s">
        <v>3761</v>
      </c>
      <c r="C749" s="5" t="s">
        <v>3762</v>
      </c>
      <c r="D749" s="6" t="s">
        <v>3763</v>
      </c>
      <c r="H749" s="2" t="s">
        <v>3764</v>
      </c>
    </row>
    <row r="750" spans="1:8" ht="15.75" x14ac:dyDescent="0.3">
      <c r="A750" s="5" t="s">
        <v>3765</v>
      </c>
      <c r="B750" s="5" t="s">
        <v>3766</v>
      </c>
      <c r="C750" s="5" t="s">
        <v>3767</v>
      </c>
      <c r="D750" s="6" t="s">
        <v>3768</v>
      </c>
      <c r="H750" s="2" t="s">
        <v>3769</v>
      </c>
    </row>
    <row r="751" spans="1:8" ht="15.75" x14ac:dyDescent="0.3">
      <c r="A751" s="5" t="s">
        <v>3770</v>
      </c>
      <c r="B751" s="5" t="s">
        <v>3771</v>
      </c>
      <c r="C751" s="5" t="s">
        <v>3772</v>
      </c>
      <c r="D751" s="6" t="s">
        <v>3773</v>
      </c>
      <c r="H751" s="2" t="s">
        <v>3774</v>
      </c>
    </row>
    <row r="752" spans="1:8" ht="15.75" x14ac:dyDescent="0.3">
      <c r="A752" s="5" t="s">
        <v>3775</v>
      </c>
      <c r="B752" s="5" t="s">
        <v>3776</v>
      </c>
      <c r="C752" s="5" t="s">
        <v>3777</v>
      </c>
      <c r="D752" s="6" t="s">
        <v>3778</v>
      </c>
      <c r="H752" s="2" t="s">
        <v>3779</v>
      </c>
    </row>
    <row r="753" spans="1:8" ht="15.75" x14ac:dyDescent="0.3">
      <c r="A753" s="5" t="s">
        <v>3780</v>
      </c>
      <c r="B753" s="5" t="s">
        <v>3781</v>
      </c>
      <c r="C753" s="5" t="s">
        <v>3782</v>
      </c>
      <c r="D753" s="6" t="s">
        <v>3783</v>
      </c>
      <c r="H753" s="2" t="s">
        <v>3784</v>
      </c>
    </row>
    <row r="754" spans="1:8" ht="15.75" x14ac:dyDescent="0.3">
      <c r="A754" s="5" t="s">
        <v>3785</v>
      </c>
      <c r="B754" s="5" t="s">
        <v>3786</v>
      </c>
      <c r="C754" s="5" t="s">
        <v>3787</v>
      </c>
      <c r="D754" s="6" t="s">
        <v>3788</v>
      </c>
      <c r="H754" s="2" t="s">
        <v>3789</v>
      </c>
    </row>
    <row r="755" spans="1:8" ht="15.75" x14ac:dyDescent="0.3">
      <c r="A755" s="5" t="s">
        <v>3790</v>
      </c>
      <c r="B755" s="5" t="s">
        <v>3791</v>
      </c>
      <c r="C755" s="5" t="s">
        <v>3792</v>
      </c>
      <c r="D755" s="6" t="s">
        <v>3793</v>
      </c>
      <c r="H755" s="2" t="s">
        <v>3794</v>
      </c>
    </row>
    <row r="756" spans="1:8" ht="15.75" x14ac:dyDescent="0.3">
      <c r="A756" s="5" t="s">
        <v>3795</v>
      </c>
      <c r="B756" s="5" t="s">
        <v>3796</v>
      </c>
      <c r="C756" s="5" t="s">
        <v>3797</v>
      </c>
      <c r="D756" s="6" t="s">
        <v>3798</v>
      </c>
      <c r="H756" s="2" t="s">
        <v>3799</v>
      </c>
    </row>
    <row r="757" spans="1:8" ht="15.75" x14ac:dyDescent="0.3">
      <c r="A757" s="5" t="s">
        <v>3800</v>
      </c>
      <c r="B757" s="5" t="s">
        <v>3801</v>
      </c>
      <c r="C757" s="5" t="s">
        <v>3802</v>
      </c>
      <c r="D757" s="6" t="s">
        <v>3803</v>
      </c>
      <c r="H757" s="2" t="s">
        <v>3804</v>
      </c>
    </row>
    <row r="758" spans="1:8" ht="15.75" x14ac:dyDescent="0.3">
      <c r="A758" s="5" t="s">
        <v>3805</v>
      </c>
      <c r="B758" s="5" t="s">
        <v>3806</v>
      </c>
      <c r="C758" s="5" t="s">
        <v>3807</v>
      </c>
      <c r="D758" s="6" t="s">
        <v>3808</v>
      </c>
      <c r="H758" s="2" t="s">
        <v>3809</v>
      </c>
    </row>
    <row r="759" spans="1:8" ht="15.75" x14ac:dyDescent="0.3">
      <c r="A759" s="5" t="s">
        <v>3810</v>
      </c>
      <c r="B759" s="5" t="s">
        <v>3811</v>
      </c>
      <c r="C759" s="5" t="s">
        <v>3812</v>
      </c>
      <c r="D759" s="6" t="s">
        <v>3813</v>
      </c>
      <c r="H759" s="2" t="s">
        <v>3814</v>
      </c>
    </row>
    <row r="760" spans="1:8" ht="15.75" x14ac:dyDescent="0.3">
      <c r="A760" s="5" t="s">
        <v>3815</v>
      </c>
      <c r="B760" s="5" t="s">
        <v>3816</v>
      </c>
      <c r="C760" s="5" t="s">
        <v>3817</v>
      </c>
      <c r="D760" s="6" t="s">
        <v>3818</v>
      </c>
      <c r="H760" s="2" t="s">
        <v>3819</v>
      </c>
    </row>
    <row r="761" spans="1:8" ht="15.75" x14ac:dyDescent="0.3">
      <c r="A761" s="5" t="s">
        <v>3820</v>
      </c>
      <c r="B761" s="5" t="s">
        <v>3821</v>
      </c>
      <c r="C761" s="5" t="s">
        <v>3822</v>
      </c>
      <c r="D761" s="6" t="s">
        <v>3823</v>
      </c>
      <c r="H761" s="2" t="s">
        <v>3824</v>
      </c>
    </row>
    <row r="762" spans="1:8" ht="15.75" x14ac:dyDescent="0.3">
      <c r="A762" s="5" t="s">
        <v>3825</v>
      </c>
      <c r="B762" s="5" t="s">
        <v>3826</v>
      </c>
      <c r="C762" s="5" t="s">
        <v>3827</v>
      </c>
      <c r="D762" s="6" t="s">
        <v>3828</v>
      </c>
      <c r="H762" s="2" t="s">
        <v>3829</v>
      </c>
    </row>
    <row r="763" spans="1:8" ht="15.75" x14ac:dyDescent="0.3">
      <c r="A763" s="5" t="s">
        <v>3830</v>
      </c>
      <c r="B763" s="5" t="s">
        <v>3831</v>
      </c>
      <c r="C763" s="5" t="s">
        <v>3832</v>
      </c>
      <c r="D763" s="6" t="s">
        <v>3833</v>
      </c>
      <c r="H763" s="2" t="s">
        <v>3834</v>
      </c>
    </row>
    <row r="764" spans="1:8" ht="15.75" x14ac:dyDescent="0.3">
      <c r="A764" s="5" t="s">
        <v>3835</v>
      </c>
      <c r="B764" s="5" t="s">
        <v>3836</v>
      </c>
      <c r="C764" s="5" t="s">
        <v>3837</v>
      </c>
      <c r="D764" s="6" t="s">
        <v>3838</v>
      </c>
      <c r="H764" s="2" t="s">
        <v>3839</v>
      </c>
    </row>
    <row r="765" spans="1:8" ht="15.75" x14ac:dyDescent="0.3">
      <c r="A765" s="5" t="s">
        <v>3840</v>
      </c>
      <c r="B765" s="5" t="s">
        <v>3841</v>
      </c>
      <c r="C765" s="5" t="s">
        <v>3842</v>
      </c>
      <c r="D765" s="6" t="s">
        <v>3843</v>
      </c>
      <c r="H765" s="2" t="s">
        <v>3844</v>
      </c>
    </row>
    <row r="766" spans="1:8" ht="15.75" x14ac:dyDescent="0.3">
      <c r="A766" s="5" t="s">
        <v>3845</v>
      </c>
      <c r="B766" s="5" t="s">
        <v>3846</v>
      </c>
      <c r="C766" s="5" t="s">
        <v>3842</v>
      </c>
      <c r="D766" s="6" t="s">
        <v>3847</v>
      </c>
      <c r="H766" s="2" t="s">
        <v>3848</v>
      </c>
    </row>
    <row r="767" spans="1:8" ht="15.75" x14ac:dyDescent="0.3">
      <c r="A767" s="5" t="s">
        <v>3849</v>
      </c>
      <c r="B767" s="5" t="s">
        <v>3850</v>
      </c>
      <c r="C767" s="5" t="s">
        <v>3851</v>
      </c>
      <c r="D767" s="6" t="s">
        <v>3852</v>
      </c>
      <c r="H767" s="2" t="s">
        <v>3853</v>
      </c>
    </row>
    <row r="768" spans="1:8" ht="15.75" x14ac:dyDescent="0.3">
      <c r="A768" s="5" t="s">
        <v>3854</v>
      </c>
      <c r="B768" s="5" t="s">
        <v>3855</v>
      </c>
      <c r="C768" s="5" t="s">
        <v>3856</v>
      </c>
      <c r="D768" s="6" t="s">
        <v>3857</v>
      </c>
      <c r="H768" s="2" t="s">
        <v>3858</v>
      </c>
    </row>
    <row r="769" spans="1:8" ht="15.75" x14ac:dyDescent="0.3">
      <c r="A769" s="5" t="s">
        <v>3859</v>
      </c>
      <c r="B769" s="5" t="s">
        <v>3860</v>
      </c>
      <c r="C769" s="5" t="s">
        <v>3861</v>
      </c>
      <c r="D769" s="6" t="s">
        <v>3862</v>
      </c>
      <c r="H769" s="2" t="s">
        <v>3863</v>
      </c>
    </row>
    <row r="770" spans="1:8" ht="15.75" x14ac:dyDescent="0.3">
      <c r="A770" s="5" t="s">
        <v>3864</v>
      </c>
      <c r="B770" s="5" t="s">
        <v>3865</v>
      </c>
      <c r="C770" s="5" t="s">
        <v>3866</v>
      </c>
      <c r="D770" s="6" t="s">
        <v>3867</v>
      </c>
      <c r="H770" s="2" t="s">
        <v>3868</v>
      </c>
    </row>
    <row r="771" spans="1:8" ht="15.75" x14ac:dyDescent="0.3">
      <c r="A771" s="5" t="s">
        <v>3869</v>
      </c>
      <c r="B771" s="5" t="s">
        <v>3870</v>
      </c>
      <c r="C771" s="5" t="s">
        <v>3871</v>
      </c>
      <c r="D771" s="6" t="s">
        <v>3872</v>
      </c>
      <c r="H771" s="2" t="s">
        <v>3873</v>
      </c>
    </row>
    <row r="772" spans="1:8" ht="15.75" x14ac:dyDescent="0.3">
      <c r="A772" s="5" t="s">
        <v>3874</v>
      </c>
      <c r="B772" s="5" t="s">
        <v>3875</v>
      </c>
      <c r="C772" s="5" t="s">
        <v>3876</v>
      </c>
      <c r="D772" s="6" t="s">
        <v>3877</v>
      </c>
      <c r="H772" s="2" t="s">
        <v>3878</v>
      </c>
    </row>
    <row r="773" spans="1:8" ht="15.75" x14ac:dyDescent="0.3">
      <c r="A773" s="5" t="s">
        <v>3879</v>
      </c>
      <c r="B773" s="5" t="s">
        <v>3880</v>
      </c>
      <c r="C773" s="5" t="s">
        <v>3881</v>
      </c>
      <c r="D773" s="6" t="s">
        <v>3882</v>
      </c>
      <c r="H773" s="2" t="s">
        <v>3883</v>
      </c>
    </row>
    <row r="774" spans="1:8" ht="15.75" x14ac:dyDescent="0.3">
      <c r="A774" s="5" t="s">
        <v>3884</v>
      </c>
      <c r="B774" s="5" t="s">
        <v>3885</v>
      </c>
      <c r="C774" s="5" t="s">
        <v>3886</v>
      </c>
      <c r="D774" s="6" t="s">
        <v>3887</v>
      </c>
      <c r="H774" s="2" t="s">
        <v>3888</v>
      </c>
    </row>
    <row r="775" spans="1:8" ht="15.75" x14ac:dyDescent="0.3">
      <c r="A775" s="5" t="s">
        <v>3889</v>
      </c>
      <c r="B775" s="5" t="s">
        <v>3890</v>
      </c>
      <c r="C775" s="5" t="s">
        <v>3891</v>
      </c>
      <c r="D775" s="6" t="s">
        <v>3892</v>
      </c>
      <c r="H775" s="2" t="s">
        <v>3893</v>
      </c>
    </row>
    <row r="776" spans="1:8" ht="15.75" x14ac:dyDescent="0.3">
      <c r="A776" s="5" t="s">
        <v>3894</v>
      </c>
      <c r="B776" s="5" t="s">
        <v>3895</v>
      </c>
      <c r="C776" s="5" t="s">
        <v>3896</v>
      </c>
      <c r="D776" s="6" t="s">
        <v>3897</v>
      </c>
      <c r="H776" s="2" t="s">
        <v>3898</v>
      </c>
    </row>
    <row r="777" spans="1:8" ht="15.75" x14ac:dyDescent="0.3">
      <c r="A777" s="5" t="s">
        <v>3899</v>
      </c>
      <c r="B777" s="5" t="s">
        <v>3900</v>
      </c>
      <c r="C777" s="5" t="s">
        <v>3901</v>
      </c>
      <c r="D777" s="6" t="s">
        <v>3902</v>
      </c>
      <c r="H777" s="2" t="s">
        <v>3903</v>
      </c>
    </row>
    <row r="778" spans="1:8" ht="15.75" x14ac:dyDescent="0.3">
      <c r="A778" s="5" t="s">
        <v>3904</v>
      </c>
      <c r="B778" s="5" t="s">
        <v>3905</v>
      </c>
      <c r="C778" s="5" t="s">
        <v>3906</v>
      </c>
      <c r="D778" s="6" t="s">
        <v>3907</v>
      </c>
      <c r="H778" s="2" t="s">
        <v>3908</v>
      </c>
    </row>
    <row r="779" spans="1:8" ht="15.75" x14ac:dyDescent="0.3">
      <c r="A779" s="5" t="s">
        <v>3909</v>
      </c>
      <c r="B779" s="5" t="s">
        <v>3910</v>
      </c>
      <c r="C779" s="5" t="s">
        <v>3911</v>
      </c>
      <c r="D779" s="6" t="s">
        <v>3912</v>
      </c>
      <c r="H779" s="2" t="s">
        <v>3913</v>
      </c>
    </row>
    <row r="780" spans="1:8" ht="15.75" x14ac:dyDescent="0.3">
      <c r="A780" s="5" t="s">
        <v>3914</v>
      </c>
      <c r="B780" s="5" t="s">
        <v>3915</v>
      </c>
      <c r="C780" s="5" t="s">
        <v>3916</v>
      </c>
      <c r="D780" s="6" t="s">
        <v>3917</v>
      </c>
      <c r="H780" s="2" t="s">
        <v>3918</v>
      </c>
    </row>
    <row r="781" spans="1:8" ht="15.75" x14ac:dyDescent="0.3">
      <c r="A781" s="5" t="s">
        <v>3919</v>
      </c>
      <c r="B781" s="5" t="s">
        <v>3920</v>
      </c>
      <c r="C781" s="5" t="s">
        <v>3921</v>
      </c>
      <c r="D781" s="6" t="s">
        <v>3922</v>
      </c>
      <c r="H781" s="2" t="s">
        <v>3923</v>
      </c>
    </row>
    <row r="782" spans="1:8" ht="15.75" x14ac:dyDescent="0.3">
      <c r="A782" s="5" t="s">
        <v>3924</v>
      </c>
      <c r="B782" s="5" t="s">
        <v>3925</v>
      </c>
      <c r="C782" s="5" t="s">
        <v>3926</v>
      </c>
      <c r="D782" s="6" t="s">
        <v>3927</v>
      </c>
      <c r="H782" s="2" t="s">
        <v>3928</v>
      </c>
    </row>
    <row r="783" spans="1:8" ht="15.75" x14ac:dyDescent="0.3">
      <c r="A783" s="5" t="s">
        <v>3929</v>
      </c>
      <c r="B783" s="5" t="s">
        <v>3930</v>
      </c>
      <c r="C783" s="5" t="s">
        <v>3931</v>
      </c>
      <c r="D783" s="6" t="s">
        <v>3932</v>
      </c>
      <c r="H783" s="2" t="s">
        <v>3933</v>
      </c>
    </row>
    <row r="784" spans="1:8" ht="15.75" x14ac:dyDescent="0.3">
      <c r="A784" s="5" t="s">
        <v>3934</v>
      </c>
      <c r="B784" s="5" t="s">
        <v>3935</v>
      </c>
      <c r="C784" s="5" t="s">
        <v>3936</v>
      </c>
      <c r="D784" s="6" t="s">
        <v>3937</v>
      </c>
      <c r="H784" s="2" t="s">
        <v>3938</v>
      </c>
    </row>
    <row r="785" spans="1:8" ht="15.75" x14ac:dyDescent="0.3">
      <c r="A785" s="5" t="s">
        <v>3939</v>
      </c>
      <c r="B785" s="5" t="s">
        <v>3940</v>
      </c>
      <c r="C785" s="5" t="s">
        <v>3941</v>
      </c>
      <c r="D785" s="6" t="s">
        <v>3942</v>
      </c>
      <c r="H785" s="2" t="s">
        <v>3943</v>
      </c>
    </row>
    <row r="786" spans="1:8" ht="15.75" x14ac:dyDescent="0.3">
      <c r="A786" s="5" t="s">
        <v>3944</v>
      </c>
      <c r="B786" s="5" t="s">
        <v>3457</v>
      </c>
      <c r="C786" s="5" t="s">
        <v>3945</v>
      </c>
      <c r="D786" s="6" t="s">
        <v>3946</v>
      </c>
      <c r="H786" s="2" t="s">
        <v>3947</v>
      </c>
    </row>
    <row r="787" spans="1:8" ht="15.75" x14ac:dyDescent="0.3">
      <c r="A787" s="5" t="s">
        <v>3948</v>
      </c>
      <c r="B787" s="5" t="s">
        <v>3949</v>
      </c>
      <c r="C787" s="5" t="s">
        <v>3950</v>
      </c>
      <c r="D787" s="6" t="s">
        <v>3951</v>
      </c>
      <c r="H787" s="2" t="s">
        <v>3952</v>
      </c>
    </row>
    <row r="788" spans="1:8" ht="15.75" x14ac:dyDescent="0.3">
      <c r="A788" s="5" t="s">
        <v>3953</v>
      </c>
      <c r="B788" s="5" t="s">
        <v>3457</v>
      </c>
      <c r="C788" s="5" t="s">
        <v>3954</v>
      </c>
      <c r="D788" s="6" t="s">
        <v>3955</v>
      </c>
      <c r="H788" s="2" t="s">
        <v>3956</v>
      </c>
    </row>
    <row r="789" spans="1:8" ht="15.75" x14ac:dyDescent="0.3">
      <c r="A789" s="5" t="s">
        <v>3957</v>
      </c>
      <c r="B789" s="5" t="s">
        <v>3958</v>
      </c>
      <c r="C789" s="5" t="s">
        <v>3959</v>
      </c>
      <c r="D789" s="6" t="s">
        <v>3960</v>
      </c>
      <c r="H789" s="2" t="s">
        <v>3961</v>
      </c>
    </row>
    <row r="790" spans="1:8" ht="15.75" x14ac:dyDescent="0.3">
      <c r="A790" s="5" t="s">
        <v>3962</v>
      </c>
      <c r="B790" s="5" t="s">
        <v>3963</v>
      </c>
      <c r="C790" s="5" t="s">
        <v>3964</v>
      </c>
      <c r="D790" s="6" t="s">
        <v>3965</v>
      </c>
      <c r="H790" s="2" t="s">
        <v>3966</v>
      </c>
    </row>
    <row r="791" spans="1:8" ht="15.75" x14ac:dyDescent="0.3">
      <c r="A791" s="5" t="s">
        <v>3967</v>
      </c>
      <c r="B791" s="5" t="s">
        <v>3968</v>
      </c>
      <c r="C791" s="5" t="s">
        <v>3969</v>
      </c>
      <c r="D791" s="6" t="s">
        <v>3970</v>
      </c>
      <c r="H791" s="2" t="s">
        <v>3971</v>
      </c>
    </row>
    <row r="792" spans="1:8" ht="15.75" x14ac:dyDescent="0.3">
      <c r="A792" s="5" t="s">
        <v>3972</v>
      </c>
      <c r="B792" s="5" t="s">
        <v>3973</v>
      </c>
      <c r="C792" s="5" t="s">
        <v>3974</v>
      </c>
      <c r="D792" s="6" t="s">
        <v>3975</v>
      </c>
      <c r="H792" s="2" t="s">
        <v>3976</v>
      </c>
    </row>
    <row r="793" spans="1:8" ht="15.75" x14ac:dyDescent="0.3">
      <c r="A793" s="5" t="s">
        <v>3977</v>
      </c>
      <c r="B793" s="5" t="s">
        <v>3978</v>
      </c>
      <c r="C793" s="5" t="s">
        <v>3979</v>
      </c>
      <c r="D793" s="6" t="s">
        <v>3980</v>
      </c>
      <c r="H793" s="2" t="s">
        <v>3981</v>
      </c>
    </row>
    <row r="794" spans="1:8" ht="15.75" x14ac:dyDescent="0.3">
      <c r="A794" s="5" t="s">
        <v>3982</v>
      </c>
      <c r="B794" s="5" t="s">
        <v>3978</v>
      </c>
      <c r="C794" s="5" t="s">
        <v>3983</v>
      </c>
      <c r="D794" s="6" t="s">
        <v>3984</v>
      </c>
      <c r="H794" s="2" t="s">
        <v>3985</v>
      </c>
    </row>
    <row r="795" spans="1:8" ht="15.75" x14ac:dyDescent="0.3">
      <c r="A795" s="5" t="s">
        <v>3986</v>
      </c>
      <c r="B795" s="5" t="s">
        <v>3987</v>
      </c>
      <c r="C795" s="5" t="s">
        <v>3988</v>
      </c>
      <c r="D795" s="6" t="s">
        <v>3989</v>
      </c>
      <c r="H795" s="2" t="s">
        <v>3990</v>
      </c>
    </row>
    <row r="796" spans="1:8" ht="15.75" x14ac:dyDescent="0.3">
      <c r="A796" s="5" t="s">
        <v>3991</v>
      </c>
      <c r="B796" s="5" t="s">
        <v>3992</v>
      </c>
      <c r="C796" s="5" t="s">
        <v>3993</v>
      </c>
      <c r="D796" s="6" t="s">
        <v>3994</v>
      </c>
      <c r="H796" s="2" t="s">
        <v>3995</v>
      </c>
    </row>
    <row r="797" spans="1:8" ht="15.75" x14ac:dyDescent="0.3">
      <c r="A797" s="5" t="s">
        <v>3996</v>
      </c>
      <c r="B797" s="5" t="s">
        <v>3997</v>
      </c>
      <c r="C797" s="5" t="s">
        <v>3998</v>
      </c>
      <c r="D797" s="6" t="s">
        <v>3999</v>
      </c>
      <c r="H797" s="2" t="s">
        <v>4000</v>
      </c>
    </row>
    <row r="798" spans="1:8" ht="15.75" x14ac:dyDescent="0.3">
      <c r="A798" s="5" t="s">
        <v>4001</v>
      </c>
      <c r="B798" s="5" t="s">
        <v>4002</v>
      </c>
      <c r="C798" s="5" t="s">
        <v>4003</v>
      </c>
      <c r="D798" s="6" t="s">
        <v>4004</v>
      </c>
      <c r="H798" s="2" t="s">
        <v>4005</v>
      </c>
    </row>
    <row r="799" spans="1:8" ht="15.75" x14ac:dyDescent="0.3">
      <c r="A799" s="5" t="s">
        <v>4006</v>
      </c>
      <c r="B799" s="5" t="s">
        <v>4007</v>
      </c>
      <c r="C799" s="5" t="s">
        <v>4008</v>
      </c>
      <c r="D799" s="6" t="s">
        <v>4009</v>
      </c>
      <c r="H799" s="2" t="s">
        <v>4010</v>
      </c>
    </row>
    <row r="800" spans="1:8" ht="15.75" x14ac:dyDescent="0.3">
      <c r="A800" s="5" t="s">
        <v>4011</v>
      </c>
      <c r="B800" s="5" t="s">
        <v>4012</v>
      </c>
      <c r="C800" s="5" t="s">
        <v>4013</v>
      </c>
      <c r="D800" s="6" t="s">
        <v>4014</v>
      </c>
      <c r="H800" s="2" t="s">
        <v>4015</v>
      </c>
    </row>
    <row r="801" spans="1:8" ht="15.75" x14ac:dyDescent="0.3">
      <c r="A801" s="5" t="s">
        <v>4016</v>
      </c>
      <c r="B801" s="5" t="s">
        <v>4017</v>
      </c>
      <c r="C801" s="5" t="s">
        <v>4018</v>
      </c>
      <c r="D801" s="6" t="s">
        <v>4019</v>
      </c>
      <c r="H801" s="2" t="s">
        <v>4020</v>
      </c>
    </row>
    <row r="802" spans="1:8" ht="15.75" x14ac:dyDescent="0.3">
      <c r="A802" s="5" t="s">
        <v>4021</v>
      </c>
      <c r="B802" s="5" t="s">
        <v>4022</v>
      </c>
      <c r="C802" s="5" t="s">
        <v>4023</v>
      </c>
      <c r="D802" s="6" t="s">
        <v>4024</v>
      </c>
      <c r="H802" s="2" t="s">
        <v>4025</v>
      </c>
    </row>
    <row r="803" spans="1:8" ht="15.75" x14ac:dyDescent="0.3">
      <c r="A803" s="5" t="s">
        <v>4026</v>
      </c>
      <c r="B803" s="5" t="s">
        <v>4027</v>
      </c>
      <c r="C803" s="5" t="s">
        <v>4028</v>
      </c>
      <c r="D803" s="6" t="s">
        <v>4029</v>
      </c>
      <c r="H803" s="2" t="s">
        <v>4030</v>
      </c>
    </row>
    <row r="804" spans="1:8" ht="15.75" x14ac:dyDescent="0.3">
      <c r="A804" s="5" t="s">
        <v>4031</v>
      </c>
      <c r="B804" s="5" t="s">
        <v>4032</v>
      </c>
      <c r="C804" s="5" t="s">
        <v>4033</v>
      </c>
      <c r="D804" s="6" t="s">
        <v>4034</v>
      </c>
      <c r="H804" s="2" t="s">
        <v>4035</v>
      </c>
    </row>
    <row r="805" spans="1:8" ht="15.75" x14ac:dyDescent="0.3">
      <c r="A805" s="5" t="s">
        <v>4036</v>
      </c>
      <c r="B805" s="5" t="s">
        <v>4027</v>
      </c>
      <c r="C805" s="5" t="s">
        <v>4037</v>
      </c>
      <c r="D805" s="6" t="s">
        <v>4038</v>
      </c>
      <c r="H805" s="2" t="s">
        <v>4039</v>
      </c>
    </row>
    <row r="806" spans="1:8" ht="15.75" x14ac:dyDescent="0.3">
      <c r="A806" s="5" t="s">
        <v>4040</v>
      </c>
      <c r="B806" s="5" t="s">
        <v>4041</v>
      </c>
      <c r="C806" s="5" t="s">
        <v>4042</v>
      </c>
      <c r="D806" s="6" t="s">
        <v>4043</v>
      </c>
      <c r="H806" s="2" t="s">
        <v>4044</v>
      </c>
    </row>
    <row r="807" spans="1:8" ht="15.75" x14ac:dyDescent="0.3">
      <c r="A807" s="5" t="s">
        <v>4045</v>
      </c>
      <c r="B807" s="5" t="s">
        <v>4027</v>
      </c>
      <c r="C807" s="5" t="s">
        <v>4046</v>
      </c>
      <c r="D807" s="6" t="s">
        <v>4047</v>
      </c>
      <c r="H807" s="2" t="s">
        <v>4048</v>
      </c>
    </row>
    <row r="808" spans="1:8" ht="15.75" x14ac:dyDescent="0.3">
      <c r="A808" s="5" t="s">
        <v>4049</v>
      </c>
      <c r="B808" s="5" t="s">
        <v>4027</v>
      </c>
      <c r="C808" s="5" t="s">
        <v>4050</v>
      </c>
      <c r="D808" s="6" t="s">
        <v>4051</v>
      </c>
      <c r="H808" s="2" t="s">
        <v>4052</v>
      </c>
    </row>
    <row r="809" spans="1:8" ht="15.75" x14ac:dyDescent="0.3">
      <c r="A809" s="5" t="s">
        <v>4053</v>
      </c>
      <c r="B809" s="5" t="s">
        <v>4054</v>
      </c>
      <c r="C809" s="5" t="s">
        <v>4055</v>
      </c>
      <c r="D809" s="6" t="s">
        <v>4056</v>
      </c>
      <c r="H809" s="2" t="s">
        <v>4057</v>
      </c>
    </row>
    <row r="810" spans="1:8" ht="15.75" x14ac:dyDescent="0.3">
      <c r="A810" s="5" t="s">
        <v>4058</v>
      </c>
      <c r="B810" s="5" t="s">
        <v>4059</v>
      </c>
      <c r="C810" s="5" t="s">
        <v>4060</v>
      </c>
      <c r="D810" s="6" t="s">
        <v>4061</v>
      </c>
      <c r="H810" s="2" t="s">
        <v>4062</v>
      </c>
    </row>
    <row r="811" spans="1:8" ht="15.75" x14ac:dyDescent="0.3">
      <c r="A811" s="5" t="s">
        <v>4063</v>
      </c>
      <c r="B811" s="5" t="s">
        <v>4064</v>
      </c>
      <c r="C811" s="5" t="s">
        <v>4065</v>
      </c>
      <c r="D811" s="6" t="s">
        <v>4066</v>
      </c>
      <c r="H811" s="2" t="s">
        <v>4067</v>
      </c>
    </row>
    <row r="812" spans="1:8" ht="15.75" x14ac:dyDescent="0.3">
      <c r="A812" s="5" t="s">
        <v>4068</v>
      </c>
      <c r="B812" s="5" t="s">
        <v>4069</v>
      </c>
      <c r="C812" s="5" t="s">
        <v>4070</v>
      </c>
      <c r="D812" s="6" t="s">
        <v>4071</v>
      </c>
      <c r="H812" s="2" t="s">
        <v>4072</v>
      </c>
    </row>
    <row r="813" spans="1:8" ht="15.75" x14ac:dyDescent="0.3">
      <c r="A813" s="5" t="s">
        <v>4073</v>
      </c>
      <c r="B813" s="5" t="s">
        <v>4074</v>
      </c>
      <c r="C813" s="5" t="s">
        <v>4075</v>
      </c>
      <c r="D813" s="6" t="s">
        <v>4076</v>
      </c>
      <c r="H813" s="2" t="s">
        <v>4077</v>
      </c>
    </row>
    <row r="814" spans="1:8" ht="15.75" x14ac:dyDescent="0.3">
      <c r="A814" s="5" t="s">
        <v>4078</v>
      </c>
      <c r="B814" s="5" t="s">
        <v>4079</v>
      </c>
      <c r="C814" s="5" t="s">
        <v>4080</v>
      </c>
      <c r="D814" s="6" t="s">
        <v>4081</v>
      </c>
      <c r="H814" s="2" t="s">
        <v>4082</v>
      </c>
    </row>
    <row r="815" spans="1:8" ht="15.75" x14ac:dyDescent="0.3">
      <c r="A815" s="5" t="s">
        <v>4083</v>
      </c>
      <c r="B815" s="5" t="s">
        <v>4084</v>
      </c>
      <c r="C815" s="5" t="s">
        <v>4080</v>
      </c>
      <c r="D815" s="6" t="s">
        <v>4085</v>
      </c>
      <c r="H815" s="2" t="s">
        <v>4086</v>
      </c>
    </row>
    <row r="816" spans="1:8" ht="15.75" x14ac:dyDescent="0.3">
      <c r="A816" s="5" t="s">
        <v>4087</v>
      </c>
      <c r="B816" s="5" t="s">
        <v>4007</v>
      </c>
      <c r="C816" s="5" t="s">
        <v>4088</v>
      </c>
      <c r="D816" s="6" t="s">
        <v>4089</v>
      </c>
      <c r="H816" s="2" t="s">
        <v>4090</v>
      </c>
    </row>
    <row r="817" spans="1:8" ht="15.75" x14ac:dyDescent="0.3">
      <c r="A817" s="5" t="s">
        <v>4091</v>
      </c>
      <c r="B817" s="5" t="s">
        <v>4092</v>
      </c>
      <c r="C817" s="5" t="s">
        <v>4093</v>
      </c>
      <c r="D817" s="6" t="s">
        <v>4094</v>
      </c>
      <c r="H817" s="2" t="s">
        <v>4095</v>
      </c>
    </row>
    <row r="818" spans="1:8" ht="15.75" x14ac:dyDescent="0.3">
      <c r="A818" s="5" t="s">
        <v>4096</v>
      </c>
      <c r="B818" s="5" t="s">
        <v>4097</v>
      </c>
      <c r="C818" s="5" t="s">
        <v>4098</v>
      </c>
      <c r="D818" s="6" t="s">
        <v>4099</v>
      </c>
      <c r="H818" s="2" t="s">
        <v>4100</v>
      </c>
    </row>
    <row r="819" spans="1:8" ht="15.75" x14ac:dyDescent="0.3">
      <c r="A819" s="5" t="s">
        <v>4101</v>
      </c>
      <c r="B819" s="5" t="s">
        <v>4102</v>
      </c>
      <c r="C819" s="5" t="s">
        <v>4103</v>
      </c>
      <c r="D819" s="6" t="s">
        <v>4104</v>
      </c>
      <c r="H819" s="2" t="s">
        <v>4105</v>
      </c>
    </row>
    <row r="820" spans="1:8" ht="15.75" x14ac:dyDescent="0.3">
      <c r="A820" s="5" t="s">
        <v>4106</v>
      </c>
      <c r="B820" s="5" t="s">
        <v>4107</v>
      </c>
      <c r="C820" s="5" t="s">
        <v>2581</v>
      </c>
      <c r="D820" s="6" t="s">
        <v>4108</v>
      </c>
      <c r="H820" s="2" t="s">
        <v>4109</v>
      </c>
    </row>
    <row r="821" spans="1:8" ht="15.75" x14ac:dyDescent="0.3">
      <c r="A821" s="5" t="s">
        <v>4110</v>
      </c>
      <c r="B821" s="5" t="s">
        <v>4111</v>
      </c>
      <c r="C821" s="5" t="s">
        <v>4112</v>
      </c>
      <c r="D821" s="6" t="s">
        <v>4113</v>
      </c>
      <c r="H821" s="2" t="s">
        <v>4114</v>
      </c>
    </row>
    <row r="822" spans="1:8" ht="15.75" x14ac:dyDescent="0.3">
      <c r="A822" s="5" t="s">
        <v>4115</v>
      </c>
      <c r="B822" s="5" t="s">
        <v>4116</v>
      </c>
      <c r="C822" s="5" t="s">
        <v>4112</v>
      </c>
      <c r="D822" s="6" t="s">
        <v>4117</v>
      </c>
      <c r="H822" s="2" t="s">
        <v>4118</v>
      </c>
    </row>
    <row r="823" spans="1:8" ht="15.75" x14ac:dyDescent="0.3">
      <c r="A823" s="5" t="s">
        <v>4119</v>
      </c>
      <c r="B823" s="5" t="s">
        <v>4120</v>
      </c>
      <c r="C823" s="5" t="s">
        <v>4121</v>
      </c>
      <c r="D823" s="6" t="s">
        <v>4122</v>
      </c>
      <c r="H823" s="2" t="s">
        <v>4123</v>
      </c>
    </row>
    <row r="824" spans="1:8" ht="15.75" x14ac:dyDescent="0.3">
      <c r="A824" s="5" t="s">
        <v>4124</v>
      </c>
      <c r="B824" s="5" t="s">
        <v>4125</v>
      </c>
      <c r="C824" s="5" t="s">
        <v>4126</v>
      </c>
      <c r="D824" s="6" t="s">
        <v>4127</v>
      </c>
      <c r="H824" s="2" t="s">
        <v>4128</v>
      </c>
    </row>
    <row r="825" spans="1:8" ht="15.75" x14ac:dyDescent="0.3">
      <c r="A825" s="5" t="s">
        <v>4129</v>
      </c>
      <c r="B825" s="5" t="s">
        <v>4130</v>
      </c>
      <c r="C825" s="5" t="s">
        <v>4131</v>
      </c>
      <c r="D825" s="6" t="s">
        <v>4132</v>
      </c>
      <c r="H825" s="2" t="s">
        <v>4133</v>
      </c>
    </row>
    <row r="826" spans="1:8" ht="15.75" x14ac:dyDescent="0.3">
      <c r="A826" s="5" t="s">
        <v>4134</v>
      </c>
      <c r="B826" s="5" t="s">
        <v>4135</v>
      </c>
      <c r="C826" s="5" t="s">
        <v>4136</v>
      </c>
      <c r="D826" s="6" t="s">
        <v>4137</v>
      </c>
      <c r="H826" s="2" t="s">
        <v>4138</v>
      </c>
    </row>
    <row r="827" spans="1:8" ht="15.75" x14ac:dyDescent="0.3">
      <c r="A827" s="5" t="s">
        <v>4139</v>
      </c>
      <c r="B827" s="5" t="s">
        <v>4140</v>
      </c>
      <c r="C827" s="5" t="s">
        <v>4141</v>
      </c>
      <c r="D827" s="6" t="s">
        <v>4142</v>
      </c>
      <c r="H827" s="2" t="s">
        <v>4143</v>
      </c>
    </row>
    <row r="828" spans="1:8" ht="15.75" x14ac:dyDescent="0.3">
      <c r="A828" s="5" t="s">
        <v>4144</v>
      </c>
      <c r="B828" s="5" t="s">
        <v>4145</v>
      </c>
      <c r="C828" s="5" t="s">
        <v>4146</v>
      </c>
      <c r="D828" s="6" t="s">
        <v>4147</v>
      </c>
      <c r="H828" s="2" t="s">
        <v>4148</v>
      </c>
    </row>
    <row r="829" spans="1:8" ht="15.75" x14ac:dyDescent="0.3">
      <c r="A829" s="5" t="s">
        <v>4149</v>
      </c>
      <c r="B829" s="5" t="s">
        <v>4150</v>
      </c>
      <c r="C829" s="5" t="s">
        <v>4151</v>
      </c>
      <c r="D829" s="6" t="s">
        <v>4152</v>
      </c>
      <c r="H829" s="2" t="s">
        <v>4153</v>
      </c>
    </row>
    <row r="830" spans="1:8" ht="15.75" x14ac:dyDescent="0.3">
      <c r="A830" s="5" t="s">
        <v>4154</v>
      </c>
      <c r="B830" s="5" t="s">
        <v>4155</v>
      </c>
      <c r="C830" s="5" t="s">
        <v>4156</v>
      </c>
      <c r="D830" s="6" t="s">
        <v>4157</v>
      </c>
      <c r="H830" s="2" t="s">
        <v>4158</v>
      </c>
    </row>
    <row r="831" spans="1:8" ht="15.75" x14ac:dyDescent="0.3">
      <c r="A831" s="5" t="s">
        <v>4159</v>
      </c>
      <c r="B831" s="5" t="s">
        <v>4160</v>
      </c>
      <c r="C831" s="5" t="s">
        <v>4161</v>
      </c>
      <c r="D831" s="6" t="s">
        <v>4162</v>
      </c>
      <c r="H831" s="2" t="s">
        <v>4163</v>
      </c>
    </row>
    <row r="832" spans="1:8" ht="15.75" x14ac:dyDescent="0.3">
      <c r="A832" s="5" t="s">
        <v>4164</v>
      </c>
      <c r="B832" s="5" t="s">
        <v>4165</v>
      </c>
      <c r="C832" s="5" t="s">
        <v>4166</v>
      </c>
      <c r="D832" s="6" t="s">
        <v>4167</v>
      </c>
      <c r="H832" s="2" t="s">
        <v>4168</v>
      </c>
    </row>
    <row r="833" spans="1:8" ht="15.75" x14ac:dyDescent="0.3">
      <c r="A833" s="5" t="s">
        <v>4169</v>
      </c>
      <c r="B833" s="5" t="s">
        <v>4170</v>
      </c>
      <c r="C833" s="5" t="s">
        <v>4171</v>
      </c>
      <c r="D833" s="6" t="s">
        <v>4172</v>
      </c>
      <c r="H833" s="2" t="s">
        <v>4173</v>
      </c>
    </row>
    <row r="834" spans="1:8" ht="15.75" x14ac:dyDescent="0.3">
      <c r="A834" s="5" t="s">
        <v>4174</v>
      </c>
      <c r="B834" s="5" t="s">
        <v>4175</v>
      </c>
      <c r="C834" s="5" t="s">
        <v>4176</v>
      </c>
      <c r="D834" s="6" t="s">
        <v>4177</v>
      </c>
      <c r="H834" s="2" t="s">
        <v>4178</v>
      </c>
    </row>
    <row r="835" spans="1:8" ht="15.75" x14ac:dyDescent="0.3">
      <c r="A835" s="5" t="s">
        <v>4179</v>
      </c>
      <c r="B835" s="5" t="s">
        <v>4180</v>
      </c>
      <c r="C835" s="5" t="s">
        <v>4181</v>
      </c>
      <c r="D835" s="6" t="s">
        <v>4182</v>
      </c>
      <c r="H835" s="2" t="s">
        <v>4183</v>
      </c>
    </row>
    <row r="836" spans="1:8" ht="15.75" x14ac:dyDescent="0.3">
      <c r="A836" s="5" t="s">
        <v>4184</v>
      </c>
      <c r="B836" s="5" t="s">
        <v>4185</v>
      </c>
      <c r="C836" s="5" t="s">
        <v>4186</v>
      </c>
      <c r="D836" s="6" t="s">
        <v>4187</v>
      </c>
      <c r="H836" s="2" t="s">
        <v>4188</v>
      </c>
    </row>
    <row r="837" spans="1:8" ht="15.75" x14ac:dyDescent="0.3">
      <c r="A837" s="5" t="s">
        <v>4189</v>
      </c>
      <c r="B837" s="5" t="s">
        <v>4190</v>
      </c>
      <c r="C837" s="5" t="s">
        <v>4191</v>
      </c>
      <c r="D837" s="6" t="s">
        <v>4192</v>
      </c>
      <c r="H837" s="2" t="s">
        <v>4193</v>
      </c>
    </row>
    <row r="838" spans="1:8" ht="15.75" x14ac:dyDescent="0.3">
      <c r="A838" s="5" t="s">
        <v>4194</v>
      </c>
      <c r="B838" s="5" t="s">
        <v>4195</v>
      </c>
      <c r="C838" s="5" t="s">
        <v>4196</v>
      </c>
      <c r="D838" s="6" t="s">
        <v>4197</v>
      </c>
      <c r="H838" s="2" t="s">
        <v>4198</v>
      </c>
    </row>
    <row r="839" spans="1:8" ht="15.75" x14ac:dyDescent="0.3">
      <c r="A839" s="5" t="s">
        <v>4199</v>
      </c>
      <c r="B839" s="5" t="s">
        <v>4200</v>
      </c>
      <c r="C839" s="5" t="s">
        <v>4201</v>
      </c>
      <c r="D839" s="6" t="s">
        <v>4202</v>
      </c>
      <c r="H839" s="2" t="s">
        <v>4203</v>
      </c>
    </row>
    <row r="840" spans="1:8" ht="15.75" x14ac:dyDescent="0.3">
      <c r="A840" s="5" t="s">
        <v>4204</v>
      </c>
      <c r="B840" s="5" t="s">
        <v>4205</v>
      </c>
      <c r="C840" s="5" t="s">
        <v>4206</v>
      </c>
      <c r="D840" s="6" t="s">
        <v>4207</v>
      </c>
      <c r="H840" s="2" t="s">
        <v>4208</v>
      </c>
    </row>
    <row r="841" spans="1:8" ht="15.75" x14ac:dyDescent="0.3">
      <c r="A841" s="5" t="s">
        <v>4209</v>
      </c>
      <c r="B841" s="5" t="s">
        <v>4210</v>
      </c>
      <c r="C841" s="5" t="s">
        <v>4211</v>
      </c>
      <c r="D841" s="6" t="s">
        <v>4212</v>
      </c>
      <c r="H841" s="2" t="s">
        <v>4213</v>
      </c>
    </row>
    <row r="842" spans="1:8" ht="15.75" x14ac:dyDescent="0.3">
      <c r="A842" s="5" t="s">
        <v>4214</v>
      </c>
      <c r="B842" s="5" t="s">
        <v>4215</v>
      </c>
      <c r="C842" s="5" t="s">
        <v>4216</v>
      </c>
      <c r="D842" s="6" t="s">
        <v>4217</v>
      </c>
      <c r="H842" s="2" t="s">
        <v>4218</v>
      </c>
    </row>
    <row r="843" spans="1:8" ht="15.75" x14ac:dyDescent="0.3">
      <c r="A843" s="5" t="s">
        <v>4219</v>
      </c>
      <c r="B843" s="5" t="s">
        <v>4220</v>
      </c>
      <c r="C843" s="5" t="s">
        <v>4221</v>
      </c>
      <c r="D843" s="6" t="s">
        <v>4222</v>
      </c>
      <c r="H843" s="2" t="s">
        <v>4223</v>
      </c>
    </row>
    <row r="844" spans="1:8" ht="15.75" x14ac:dyDescent="0.3">
      <c r="A844" s="5" t="s">
        <v>4224</v>
      </c>
      <c r="B844" s="5" t="s">
        <v>4225</v>
      </c>
      <c r="C844" s="5" t="s">
        <v>4226</v>
      </c>
      <c r="D844" s="6" t="s">
        <v>4227</v>
      </c>
      <c r="H844" s="2" t="s">
        <v>4228</v>
      </c>
    </row>
    <row r="845" spans="1:8" ht="15.75" x14ac:dyDescent="0.3">
      <c r="A845" s="5" t="s">
        <v>4229</v>
      </c>
      <c r="B845" s="5" t="s">
        <v>4230</v>
      </c>
      <c r="C845" s="5" t="s">
        <v>4231</v>
      </c>
      <c r="D845" s="6" t="s">
        <v>4232</v>
      </c>
      <c r="H845" s="2" t="s">
        <v>4233</v>
      </c>
    </row>
    <row r="846" spans="1:8" ht="15.75" x14ac:dyDescent="0.3">
      <c r="A846" s="5" t="s">
        <v>4234</v>
      </c>
      <c r="B846" s="5" t="s">
        <v>4235</v>
      </c>
      <c r="C846" s="5" t="s">
        <v>4236</v>
      </c>
      <c r="D846" s="6" t="s">
        <v>4237</v>
      </c>
      <c r="H846" s="2" t="s">
        <v>4238</v>
      </c>
    </row>
    <row r="847" spans="1:8" ht="15.75" x14ac:dyDescent="0.3">
      <c r="A847" s="5" t="s">
        <v>4239</v>
      </c>
      <c r="B847" s="5" t="s">
        <v>4240</v>
      </c>
      <c r="C847" s="5" t="s">
        <v>4241</v>
      </c>
      <c r="D847" s="6" t="s">
        <v>4242</v>
      </c>
      <c r="H847" s="2" t="s">
        <v>4243</v>
      </c>
    </row>
    <row r="848" spans="1:8" ht="15.75" x14ac:dyDescent="0.3">
      <c r="A848" s="5" t="s">
        <v>4244</v>
      </c>
      <c r="B848" s="5" t="s">
        <v>4245</v>
      </c>
      <c r="C848" s="5" t="s">
        <v>129</v>
      </c>
      <c r="D848" s="6" t="s">
        <v>4246</v>
      </c>
      <c r="H848" s="2" t="s">
        <v>4247</v>
      </c>
    </row>
    <row r="849" spans="1:8" ht="15.75" x14ac:dyDescent="0.3">
      <c r="A849" s="5" t="s">
        <v>4248</v>
      </c>
      <c r="B849" s="5" t="s">
        <v>4249</v>
      </c>
      <c r="C849" s="5" t="s">
        <v>4250</v>
      </c>
      <c r="D849" s="6" t="s">
        <v>4251</v>
      </c>
      <c r="H849" s="2" t="s">
        <v>4252</v>
      </c>
    </row>
    <row r="850" spans="1:8" ht="15.75" x14ac:dyDescent="0.3">
      <c r="A850" s="5" t="s">
        <v>4253</v>
      </c>
      <c r="B850" s="5" t="s">
        <v>4254</v>
      </c>
      <c r="C850" s="5" t="s">
        <v>4255</v>
      </c>
      <c r="D850" s="6" t="s">
        <v>4256</v>
      </c>
      <c r="H850" s="2" t="s">
        <v>4257</v>
      </c>
    </row>
    <row r="851" spans="1:8" ht="15.75" x14ac:dyDescent="0.3">
      <c r="A851" s="5" t="s">
        <v>4258</v>
      </c>
      <c r="B851" s="5" t="s">
        <v>4259</v>
      </c>
      <c r="C851" s="5" t="s">
        <v>4260</v>
      </c>
      <c r="D851" s="6" t="s">
        <v>4261</v>
      </c>
      <c r="H851" s="2" t="s">
        <v>4262</v>
      </c>
    </row>
    <row r="852" spans="1:8" ht="15.75" x14ac:dyDescent="0.3">
      <c r="A852" s="5" t="s">
        <v>4263</v>
      </c>
      <c r="B852" s="5" t="s">
        <v>4264</v>
      </c>
      <c r="C852" s="5" t="s">
        <v>4265</v>
      </c>
      <c r="D852" s="6" t="s">
        <v>4266</v>
      </c>
      <c r="H852" s="2" t="s">
        <v>4267</v>
      </c>
    </row>
    <row r="853" spans="1:8" ht="15.75" x14ac:dyDescent="0.3">
      <c r="A853" s="5" t="s">
        <v>4268</v>
      </c>
      <c r="B853" s="5" t="s">
        <v>4269</v>
      </c>
      <c r="C853" s="5" t="s">
        <v>4270</v>
      </c>
      <c r="D853" s="6" t="s">
        <v>4271</v>
      </c>
      <c r="H853" s="2" t="s">
        <v>4272</v>
      </c>
    </row>
    <row r="854" spans="1:8" ht="15.75" x14ac:dyDescent="0.3">
      <c r="A854" s="5" t="s">
        <v>4273</v>
      </c>
      <c r="B854" s="5" t="s">
        <v>4274</v>
      </c>
      <c r="C854" s="5" t="s">
        <v>4275</v>
      </c>
      <c r="D854" s="6" t="s">
        <v>4276</v>
      </c>
      <c r="H854" s="2" t="s">
        <v>4277</v>
      </c>
    </row>
    <row r="855" spans="1:8" ht="15.75" x14ac:dyDescent="0.3">
      <c r="A855" s="5" t="s">
        <v>4278</v>
      </c>
      <c r="B855" s="5" t="s">
        <v>4279</v>
      </c>
      <c r="C855" s="5" t="s">
        <v>4280</v>
      </c>
      <c r="D855" s="6" t="s">
        <v>4281</v>
      </c>
      <c r="H855" s="2" t="s">
        <v>4282</v>
      </c>
    </row>
    <row r="856" spans="1:8" ht="15.75" x14ac:dyDescent="0.3">
      <c r="A856" s="5" t="s">
        <v>4283</v>
      </c>
      <c r="B856" s="5" t="s">
        <v>4284</v>
      </c>
      <c r="C856" s="5" t="s">
        <v>4285</v>
      </c>
      <c r="D856" s="6" t="s">
        <v>4286</v>
      </c>
      <c r="H856" s="2" t="s">
        <v>4287</v>
      </c>
    </row>
    <row r="857" spans="1:8" ht="15.75" x14ac:dyDescent="0.3">
      <c r="A857" s="5" t="s">
        <v>4288</v>
      </c>
      <c r="B857" s="5" t="s">
        <v>4289</v>
      </c>
      <c r="C857" s="5" t="s">
        <v>4290</v>
      </c>
      <c r="D857" s="6" t="s">
        <v>4291</v>
      </c>
      <c r="H857" s="2" t="s">
        <v>4292</v>
      </c>
    </row>
    <row r="858" spans="1:8" ht="15.75" x14ac:dyDescent="0.3">
      <c r="A858" s="5" t="s">
        <v>4293</v>
      </c>
      <c r="B858" s="5" t="s">
        <v>4294</v>
      </c>
      <c r="C858" s="5" t="s">
        <v>4295</v>
      </c>
      <c r="D858" s="6" t="s">
        <v>4296</v>
      </c>
      <c r="H858" s="2" t="s">
        <v>4297</v>
      </c>
    </row>
    <row r="859" spans="1:8" ht="15.75" x14ac:dyDescent="0.3">
      <c r="A859" s="5" t="s">
        <v>4298</v>
      </c>
      <c r="B859" s="5" t="s">
        <v>4299</v>
      </c>
      <c r="C859" s="5" t="s">
        <v>4300</v>
      </c>
      <c r="D859" s="6" t="s">
        <v>4301</v>
      </c>
      <c r="H859" s="2" t="s">
        <v>4302</v>
      </c>
    </row>
    <row r="860" spans="1:8" ht="15.75" x14ac:dyDescent="0.3">
      <c r="A860" s="5" t="s">
        <v>4303</v>
      </c>
      <c r="B860" s="5" t="s">
        <v>4304</v>
      </c>
      <c r="C860" s="5" t="s">
        <v>4305</v>
      </c>
      <c r="D860" s="6" t="s">
        <v>4306</v>
      </c>
      <c r="H860" s="2" t="s">
        <v>4307</v>
      </c>
    </row>
    <row r="861" spans="1:8" ht="15.75" x14ac:dyDescent="0.3">
      <c r="A861" s="5" t="s">
        <v>4308</v>
      </c>
      <c r="B861" s="5" t="s">
        <v>4309</v>
      </c>
      <c r="C861" s="5" t="s">
        <v>4310</v>
      </c>
      <c r="D861" s="6" t="s">
        <v>4311</v>
      </c>
      <c r="H861" s="2" t="s">
        <v>4312</v>
      </c>
    </row>
    <row r="862" spans="1:8" ht="15.75" x14ac:dyDescent="0.3">
      <c r="A862" s="5" t="s">
        <v>4313</v>
      </c>
      <c r="B862" s="5" t="s">
        <v>4314</v>
      </c>
      <c r="C862" s="5" t="s">
        <v>4315</v>
      </c>
      <c r="D862" s="6" t="s">
        <v>4316</v>
      </c>
      <c r="H862" s="2" t="s">
        <v>4317</v>
      </c>
    </row>
    <row r="863" spans="1:8" ht="15.75" x14ac:dyDescent="0.3">
      <c r="A863" s="5" t="s">
        <v>4318</v>
      </c>
      <c r="B863" s="5" t="s">
        <v>4319</v>
      </c>
      <c r="C863" s="5" t="s">
        <v>4320</v>
      </c>
      <c r="D863" s="6" t="s">
        <v>4321</v>
      </c>
      <c r="H863" s="2" t="s">
        <v>4322</v>
      </c>
    </row>
    <row r="864" spans="1:8" ht="15.75" x14ac:dyDescent="0.3">
      <c r="A864" s="5" t="s">
        <v>4323</v>
      </c>
      <c r="B864" s="5" t="s">
        <v>4319</v>
      </c>
      <c r="C864" s="5" t="s">
        <v>4324</v>
      </c>
      <c r="D864" s="6" t="s">
        <v>4325</v>
      </c>
      <c r="H864" s="2" t="s">
        <v>4326</v>
      </c>
    </row>
    <row r="865" spans="1:8" ht="15.75" x14ac:dyDescent="0.3">
      <c r="A865" s="5" t="s">
        <v>4327</v>
      </c>
      <c r="B865" s="5" t="s">
        <v>4328</v>
      </c>
      <c r="C865" s="5" t="s">
        <v>4329</v>
      </c>
      <c r="D865" s="6" t="s">
        <v>4330</v>
      </c>
      <c r="H865" s="2" t="s">
        <v>4331</v>
      </c>
    </row>
    <row r="866" spans="1:8" ht="15.75" x14ac:dyDescent="0.3">
      <c r="A866" s="5" t="s">
        <v>4332</v>
      </c>
      <c r="B866" s="5" t="s">
        <v>4333</v>
      </c>
      <c r="C866" s="5" t="s">
        <v>4334</v>
      </c>
      <c r="D866" s="6" t="s">
        <v>4335</v>
      </c>
      <c r="H866" s="2" t="s">
        <v>4336</v>
      </c>
    </row>
    <row r="867" spans="1:8" ht="15.75" x14ac:dyDescent="0.3">
      <c r="A867" s="5" t="s">
        <v>4337</v>
      </c>
      <c r="B867" s="5" t="s">
        <v>4338</v>
      </c>
      <c r="C867" s="5" t="s">
        <v>4339</v>
      </c>
      <c r="D867" s="6" t="s">
        <v>4340</v>
      </c>
      <c r="H867" s="2" t="s">
        <v>4341</v>
      </c>
    </row>
    <row r="868" spans="1:8" ht="15.75" x14ac:dyDescent="0.3">
      <c r="A868" s="5" t="s">
        <v>4342</v>
      </c>
      <c r="B868" s="5" t="s">
        <v>4343</v>
      </c>
      <c r="C868" s="5" t="s">
        <v>4344</v>
      </c>
      <c r="D868" s="6" t="s">
        <v>4345</v>
      </c>
      <c r="H868" s="2" t="s">
        <v>4346</v>
      </c>
    </row>
    <row r="869" spans="1:8" ht="15.75" x14ac:dyDescent="0.3">
      <c r="A869" s="5" t="s">
        <v>4347</v>
      </c>
      <c r="B869" s="5" t="s">
        <v>4348</v>
      </c>
      <c r="C869" s="5" t="s">
        <v>4349</v>
      </c>
      <c r="D869" s="6" t="s">
        <v>4350</v>
      </c>
      <c r="H869" s="2" t="s">
        <v>4351</v>
      </c>
    </row>
    <row r="870" spans="1:8" ht="15.75" x14ac:dyDescent="0.3">
      <c r="A870" s="5" t="s">
        <v>4352</v>
      </c>
      <c r="B870" s="5" t="s">
        <v>4353</v>
      </c>
      <c r="C870" s="5" t="s">
        <v>4354</v>
      </c>
      <c r="D870" s="6" t="s">
        <v>4355</v>
      </c>
      <c r="H870" s="2" t="s">
        <v>4356</v>
      </c>
    </row>
    <row r="871" spans="1:8" ht="15.75" x14ac:dyDescent="0.3">
      <c r="A871" s="5" t="s">
        <v>4357</v>
      </c>
      <c r="B871" s="5" t="s">
        <v>4358</v>
      </c>
      <c r="C871" s="5" t="s">
        <v>4354</v>
      </c>
      <c r="D871" s="6" t="s">
        <v>4359</v>
      </c>
      <c r="H871" s="2" t="s">
        <v>4360</v>
      </c>
    </row>
    <row r="872" spans="1:8" ht="15.75" x14ac:dyDescent="0.3">
      <c r="A872" s="5" t="s">
        <v>4361</v>
      </c>
      <c r="B872" s="5" t="s">
        <v>4362</v>
      </c>
      <c r="C872" s="5" t="s">
        <v>4363</v>
      </c>
      <c r="D872" s="6" t="s">
        <v>4364</v>
      </c>
      <c r="H872" s="2" t="s">
        <v>4365</v>
      </c>
    </row>
    <row r="873" spans="1:8" ht="15.75" x14ac:dyDescent="0.3">
      <c r="A873" s="5" t="s">
        <v>4366</v>
      </c>
      <c r="B873" s="5" t="s">
        <v>4367</v>
      </c>
      <c r="C873" s="5" t="s">
        <v>4368</v>
      </c>
      <c r="D873" s="6" t="s">
        <v>4369</v>
      </c>
      <c r="H873" s="2" t="s">
        <v>4370</v>
      </c>
    </row>
    <row r="874" spans="1:8" ht="15.75" x14ac:dyDescent="0.3">
      <c r="A874" s="5" t="s">
        <v>4371</v>
      </c>
      <c r="B874" s="5" t="s">
        <v>4372</v>
      </c>
      <c r="C874" s="5" t="s">
        <v>4373</v>
      </c>
      <c r="D874" s="6" t="s">
        <v>4374</v>
      </c>
      <c r="H874" s="2" t="s">
        <v>4375</v>
      </c>
    </row>
    <row r="875" spans="1:8" ht="15.75" x14ac:dyDescent="0.3">
      <c r="A875" s="5" t="s">
        <v>4376</v>
      </c>
      <c r="B875" s="5" t="s">
        <v>4377</v>
      </c>
      <c r="C875" s="5" t="s">
        <v>4378</v>
      </c>
      <c r="D875" s="6" t="s">
        <v>4379</v>
      </c>
      <c r="H875" s="2" t="s">
        <v>4380</v>
      </c>
    </row>
    <row r="876" spans="1:8" ht="15.75" x14ac:dyDescent="0.3">
      <c r="A876" s="5" t="s">
        <v>4381</v>
      </c>
      <c r="B876" s="5" t="s">
        <v>4382</v>
      </c>
      <c r="C876" s="5" t="s">
        <v>4383</v>
      </c>
      <c r="D876" s="6" t="s">
        <v>4384</v>
      </c>
      <c r="H876" s="2" t="s">
        <v>4385</v>
      </c>
    </row>
    <row r="877" spans="1:8" ht="15.75" x14ac:dyDescent="0.3">
      <c r="A877" s="5" t="s">
        <v>4386</v>
      </c>
      <c r="B877" s="5" t="s">
        <v>4387</v>
      </c>
      <c r="C877" s="5" t="s">
        <v>4388</v>
      </c>
      <c r="D877" s="6" t="s">
        <v>4389</v>
      </c>
      <c r="H877" s="2" t="s">
        <v>4390</v>
      </c>
    </row>
    <row r="878" spans="1:8" ht="15.75" x14ac:dyDescent="0.3">
      <c r="A878" s="5" t="s">
        <v>4391</v>
      </c>
      <c r="B878" s="5" t="s">
        <v>4392</v>
      </c>
      <c r="C878" s="5" t="s">
        <v>4393</v>
      </c>
      <c r="D878" s="6" t="s">
        <v>4394</v>
      </c>
      <c r="H878" s="2" t="s">
        <v>4395</v>
      </c>
    </row>
    <row r="879" spans="1:8" ht="15.75" x14ac:dyDescent="0.3">
      <c r="A879" s="5" t="s">
        <v>4396</v>
      </c>
      <c r="B879" s="5" t="s">
        <v>4397</v>
      </c>
      <c r="C879" s="5" t="s">
        <v>4398</v>
      </c>
      <c r="D879" s="6" t="s">
        <v>4399</v>
      </c>
      <c r="H879" s="2" t="s">
        <v>4400</v>
      </c>
    </row>
    <row r="880" spans="1:8" ht="15.75" x14ac:dyDescent="0.3">
      <c r="A880" s="5" t="s">
        <v>4401</v>
      </c>
      <c r="B880" s="5" t="s">
        <v>4402</v>
      </c>
      <c r="C880" s="5" t="s">
        <v>4403</v>
      </c>
      <c r="D880" s="6" t="s">
        <v>4404</v>
      </c>
      <c r="H880" s="2" t="s">
        <v>4405</v>
      </c>
    </row>
    <row r="881" spans="1:8" ht="15.75" x14ac:dyDescent="0.3">
      <c r="A881" s="5" t="s">
        <v>4406</v>
      </c>
      <c r="B881" s="5" t="s">
        <v>4407</v>
      </c>
      <c r="C881" s="5" t="s">
        <v>4408</v>
      </c>
      <c r="D881" s="6" t="s">
        <v>4409</v>
      </c>
      <c r="H881" s="2" t="s">
        <v>4410</v>
      </c>
    </row>
    <row r="882" spans="1:8" ht="15.75" x14ac:dyDescent="0.3">
      <c r="A882" s="5" t="s">
        <v>4411</v>
      </c>
      <c r="B882" s="5" t="s">
        <v>4412</v>
      </c>
      <c r="C882" s="5" t="s">
        <v>4413</v>
      </c>
      <c r="D882" s="6" t="s">
        <v>4414</v>
      </c>
      <c r="H882" s="2" t="s">
        <v>4415</v>
      </c>
    </row>
    <row r="883" spans="1:8" ht="15.75" x14ac:dyDescent="0.3">
      <c r="A883" s="5" t="s">
        <v>4416</v>
      </c>
      <c r="B883" s="5" t="s">
        <v>4417</v>
      </c>
      <c r="C883" s="5" t="s">
        <v>4418</v>
      </c>
      <c r="D883" s="6" t="s">
        <v>4419</v>
      </c>
      <c r="H883" s="2" t="s">
        <v>4420</v>
      </c>
    </row>
    <row r="884" spans="1:8" ht="15.75" x14ac:dyDescent="0.3">
      <c r="A884" s="5" t="s">
        <v>4421</v>
      </c>
      <c r="B884" s="5" t="s">
        <v>4422</v>
      </c>
      <c r="C884" s="5" t="s">
        <v>4423</v>
      </c>
      <c r="D884" s="6" t="s">
        <v>4424</v>
      </c>
      <c r="H884" s="2" t="s">
        <v>4425</v>
      </c>
    </row>
    <row r="885" spans="1:8" ht="15.75" x14ac:dyDescent="0.3">
      <c r="A885" s="5" t="s">
        <v>4426</v>
      </c>
      <c r="B885" s="5" t="s">
        <v>4427</v>
      </c>
      <c r="C885" s="5" t="s">
        <v>4428</v>
      </c>
      <c r="D885" s="6" t="s">
        <v>4429</v>
      </c>
      <c r="H885" s="2" t="s">
        <v>4430</v>
      </c>
    </row>
    <row r="886" spans="1:8" ht="15.75" x14ac:dyDescent="0.3">
      <c r="A886" s="5" t="s">
        <v>4431</v>
      </c>
      <c r="B886" s="5" t="s">
        <v>4432</v>
      </c>
      <c r="C886" s="5" t="s">
        <v>4433</v>
      </c>
      <c r="D886" s="6" t="s">
        <v>4434</v>
      </c>
      <c r="H886" s="2" t="s">
        <v>4435</v>
      </c>
    </row>
    <row r="887" spans="1:8" ht="15.75" x14ac:dyDescent="0.3">
      <c r="A887" s="5" t="s">
        <v>4436</v>
      </c>
      <c r="B887" s="5" t="s">
        <v>4437</v>
      </c>
      <c r="C887" s="5" t="s">
        <v>4438</v>
      </c>
      <c r="D887" s="6" t="s">
        <v>4439</v>
      </c>
      <c r="H887" s="2" t="s">
        <v>4440</v>
      </c>
    </row>
    <row r="888" spans="1:8" ht="15.75" x14ac:dyDescent="0.3">
      <c r="A888" s="5" t="s">
        <v>4441</v>
      </c>
      <c r="B888" s="5" t="s">
        <v>4442</v>
      </c>
      <c r="C888" s="5" t="s">
        <v>4443</v>
      </c>
      <c r="D888" s="6" t="s">
        <v>4444</v>
      </c>
      <c r="H888" s="2" t="s">
        <v>4445</v>
      </c>
    </row>
    <row r="889" spans="1:8" ht="15.75" x14ac:dyDescent="0.3">
      <c r="A889" s="5" t="s">
        <v>4446</v>
      </c>
      <c r="B889" s="5" t="s">
        <v>4447</v>
      </c>
      <c r="C889" s="5" t="s">
        <v>4448</v>
      </c>
      <c r="D889" s="6" t="s">
        <v>4449</v>
      </c>
      <c r="H889" s="2" t="s">
        <v>4450</v>
      </c>
    </row>
    <row r="890" spans="1:8" ht="15.75" x14ac:dyDescent="0.3">
      <c r="A890" s="5" t="s">
        <v>4451</v>
      </c>
      <c r="B890" s="5" t="s">
        <v>4452</v>
      </c>
      <c r="C890" s="5" t="s">
        <v>4453</v>
      </c>
      <c r="D890" s="6" t="s">
        <v>4454</v>
      </c>
      <c r="H890" s="2" t="s">
        <v>4455</v>
      </c>
    </row>
    <row r="891" spans="1:8" ht="15.75" x14ac:dyDescent="0.3">
      <c r="A891" s="5" t="s">
        <v>4456</v>
      </c>
      <c r="B891" s="5" t="s">
        <v>4457</v>
      </c>
      <c r="C891" s="5" t="s">
        <v>4458</v>
      </c>
      <c r="D891" s="6" t="s">
        <v>4459</v>
      </c>
      <c r="H891" s="2" t="s">
        <v>4460</v>
      </c>
    </row>
    <row r="892" spans="1:8" ht="15.75" x14ac:dyDescent="0.3">
      <c r="A892" s="5" t="s">
        <v>4461</v>
      </c>
      <c r="B892" s="5" t="s">
        <v>4462</v>
      </c>
      <c r="C892" s="5" t="s">
        <v>4463</v>
      </c>
      <c r="D892" s="6" t="s">
        <v>4464</v>
      </c>
      <c r="H892" s="2" t="s">
        <v>4465</v>
      </c>
    </row>
    <row r="893" spans="1:8" ht="15.75" x14ac:dyDescent="0.3">
      <c r="A893" s="5" t="s">
        <v>4466</v>
      </c>
      <c r="B893" s="5" t="s">
        <v>4467</v>
      </c>
      <c r="C893" s="5" t="s">
        <v>4468</v>
      </c>
      <c r="D893" s="6" t="s">
        <v>4469</v>
      </c>
      <c r="H893" s="2" t="s">
        <v>4470</v>
      </c>
    </row>
    <row r="894" spans="1:8" ht="15.75" x14ac:dyDescent="0.3">
      <c r="A894" s="5" t="s">
        <v>4471</v>
      </c>
      <c r="B894" s="5" t="s">
        <v>4472</v>
      </c>
      <c r="C894" s="5" t="s">
        <v>4473</v>
      </c>
      <c r="D894" s="6" t="s">
        <v>4474</v>
      </c>
      <c r="H894" s="2" t="s">
        <v>4475</v>
      </c>
    </row>
    <row r="895" spans="1:8" ht="15.75" x14ac:dyDescent="0.3">
      <c r="A895" s="5" t="s">
        <v>4476</v>
      </c>
      <c r="B895" s="5" t="s">
        <v>4477</v>
      </c>
      <c r="C895" s="5" t="s">
        <v>4478</v>
      </c>
      <c r="D895" s="6" t="s">
        <v>4479</v>
      </c>
      <c r="H895" s="2" t="s">
        <v>4480</v>
      </c>
    </row>
    <row r="896" spans="1:8" ht="15.75" x14ac:dyDescent="0.3">
      <c r="A896" s="5" t="s">
        <v>4481</v>
      </c>
      <c r="B896" s="5" t="s">
        <v>4482</v>
      </c>
      <c r="C896" s="5" t="s">
        <v>4483</v>
      </c>
      <c r="D896" s="6" t="s">
        <v>4484</v>
      </c>
      <c r="H896" s="2" t="s">
        <v>4485</v>
      </c>
    </row>
    <row r="897" spans="1:8" ht="15.75" x14ac:dyDescent="0.3">
      <c r="A897" s="5" t="s">
        <v>4486</v>
      </c>
      <c r="B897" s="5" t="s">
        <v>4487</v>
      </c>
      <c r="C897" s="5" t="s">
        <v>4488</v>
      </c>
      <c r="D897" s="6" t="s">
        <v>4489</v>
      </c>
      <c r="H897" s="2" t="s">
        <v>4490</v>
      </c>
    </row>
    <row r="898" spans="1:8" ht="15.75" x14ac:dyDescent="0.3">
      <c r="A898" s="5" t="s">
        <v>4491</v>
      </c>
      <c r="B898" s="5" t="s">
        <v>4492</v>
      </c>
      <c r="C898" s="5" t="s">
        <v>4493</v>
      </c>
      <c r="D898" s="6" t="s">
        <v>4494</v>
      </c>
      <c r="H898" s="2" t="s">
        <v>4495</v>
      </c>
    </row>
    <row r="899" spans="1:8" ht="15.75" x14ac:dyDescent="0.3">
      <c r="A899" s="5" t="s">
        <v>4496</v>
      </c>
      <c r="B899" s="5" t="s">
        <v>4497</v>
      </c>
      <c r="C899" s="5" t="s">
        <v>4498</v>
      </c>
      <c r="D899" s="6" t="s">
        <v>4499</v>
      </c>
      <c r="H899" s="2" t="s">
        <v>4500</v>
      </c>
    </row>
    <row r="900" spans="1:8" ht="15.75" x14ac:dyDescent="0.3">
      <c r="A900" s="5" t="s">
        <v>4501</v>
      </c>
      <c r="B900" s="5" t="s">
        <v>4502</v>
      </c>
      <c r="C900" s="5" t="s">
        <v>4503</v>
      </c>
      <c r="D900" s="6" t="s">
        <v>4504</v>
      </c>
      <c r="H900" s="2" t="s">
        <v>4505</v>
      </c>
    </row>
    <row r="901" spans="1:8" ht="15.75" x14ac:dyDescent="0.3">
      <c r="A901" s="5" t="s">
        <v>4506</v>
      </c>
      <c r="B901" s="5" t="s">
        <v>4507</v>
      </c>
      <c r="C901" s="5" t="s">
        <v>1581</v>
      </c>
      <c r="D901" s="6" t="s">
        <v>4508</v>
      </c>
      <c r="H901" s="2" t="s">
        <v>4509</v>
      </c>
    </row>
    <row r="902" spans="1:8" ht="15.75" x14ac:dyDescent="0.3">
      <c r="A902" s="5" t="s">
        <v>4510</v>
      </c>
      <c r="B902" s="5" t="s">
        <v>4511</v>
      </c>
      <c r="C902" s="5" t="s">
        <v>4512</v>
      </c>
      <c r="D902" s="6" t="s">
        <v>4513</v>
      </c>
      <c r="H902" s="2" t="s">
        <v>4514</v>
      </c>
    </row>
    <row r="903" spans="1:8" ht="15.75" x14ac:dyDescent="0.3">
      <c r="A903" s="5" t="s">
        <v>4515</v>
      </c>
      <c r="B903" s="5" t="s">
        <v>4516</v>
      </c>
      <c r="C903" s="5" t="s">
        <v>4517</v>
      </c>
      <c r="D903" s="6" t="s">
        <v>4518</v>
      </c>
      <c r="H903" s="2" t="s">
        <v>4519</v>
      </c>
    </row>
    <row r="904" spans="1:8" ht="15.75" x14ac:dyDescent="0.3">
      <c r="A904" s="5" t="s">
        <v>4520</v>
      </c>
      <c r="B904" s="5" t="s">
        <v>4521</v>
      </c>
      <c r="C904" s="5" t="s">
        <v>4522</v>
      </c>
      <c r="D904" s="6" t="s">
        <v>4523</v>
      </c>
      <c r="H904" s="2" t="s">
        <v>4524</v>
      </c>
    </row>
    <row r="905" spans="1:8" ht="15.75" x14ac:dyDescent="0.3">
      <c r="A905" s="5" t="s">
        <v>4525</v>
      </c>
      <c r="B905" s="5" t="s">
        <v>4526</v>
      </c>
      <c r="C905" s="5" t="s">
        <v>4527</v>
      </c>
      <c r="D905" s="6" t="s">
        <v>4528</v>
      </c>
      <c r="H905" s="2" t="s">
        <v>4529</v>
      </c>
    </row>
    <row r="906" spans="1:8" ht="15.75" x14ac:dyDescent="0.3">
      <c r="A906" s="5" t="s">
        <v>4530</v>
      </c>
      <c r="B906" s="5" t="s">
        <v>4531</v>
      </c>
      <c r="C906" s="5" t="s">
        <v>4532</v>
      </c>
      <c r="D906" s="6" t="s">
        <v>4533</v>
      </c>
      <c r="H906" s="2" t="s">
        <v>4534</v>
      </c>
    </row>
    <row r="907" spans="1:8" ht="15.75" x14ac:dyDescent="0.3">
      <c r="A907" s="5" t="s">
        <v>4535</v>
      </c>
      <c r="B907" s="5" t="s">
        <v>4536</v>
      </c>
      <c r="C907" s="5" t="s">
        <v>4537</v>
      </c>
      <c r="D907" s="6" t="s">
        <v>4538</v>
      </c>
      <c r="H907" s="2" t="s">
        <v>4539</v>
      </c>
    </row>
    <row r="908" spans="1:8" ht="15.75" x14ac:dyDescent="0.3">
      <c r="A908" s="5" t="s">
        <v>4540</v>
      </c>
      <c r="B908" s="5" t="s">
        <v>4541</v>
      </c>
      <c r="C908" s="5" t="s">
        <v>4542</v>
      </c>
      <c r="D908" s="6" t="s">
        <v>4543</v>
      </c>
      <c r="H908" s="2" t="s">
        <v>4544</v>
      </c>
    </row>
    <row r="909" spans="1:8" ht="15.75" x14ac:dyDescent="0.3">
      <c r="A909" s="5" t="s">
        <v>4545</v>
      </c>
      <c r="B909" s="5" t="s">
        <v>4546</v>
      </c>
      <c r="C909" s="5" t="s">
        <v>4547</v>
      </c>
      <c r="D909" s="6" t="s">
        <v>4548</v>
      </c>
      <c r="H909" s="2" t="s">
        <v>4549</v>
      </c>
    </row>
    <row r="910" spans="1:8" ht="15.75" x14ac:dyDescent="0.3">
      <c r="A910" s="5" t="s">
        <v>4550</v>
      </c>
      <c r="B910" s="5" t="s">
        <v>4551</v>
      </c>
      <c r="C910" s="5" t="s">
        <v>4552</v>
      </c>
      <c r="D910" s="6" t="s">
        <v>4553</v>
      </c>
      <c r="H910" s="2" t="s">
        <v>4554</v>
      </c>
    </row>
    <row r="911" spans="1:8" ht="15.75" x14ac:dyDescent="0.3">
      <c r="A911" s="5" t="s">
        <v>4555</v>
      </c>
      <c r="B911" s="5" t="s">
        <v>4556</v>
      </c>
      <c r="C911" s="5" t="s">
        <v>4557</v>
      </c>
      <c r="D911" s="6" t="s">
        <v>4558</v>
      </c>
      <c r="H911" s="2" t="s">
        <v>4559</v>
      </c>
    </row>
    <row r="912" spans="1:8" ht="15.75" x14ac:dyDescent="0.3">
      <c r="A912" s="5" t="s">
        <v>4560</v>
      </c>
      <c r="B912" s="5" t="s">
        <v>4561</v>
      </c>
      <c r="C912" s="5" t="s">
        <v>4562</v>
      </c>
      <c r="D912" s="6" t="s">
        <v>4563</v>
      </c>
      <c r="H912" s="2" t="s">
        <v>4564</v>
      </c>
    </row>
    <row r="913" spans="1:8" ht="15.75" x14ac:dyDescent="0.3">
      <c r="A913" s="5" t="s">
        <v>4565</v>
      </c>
      <c r="B913" s="5" t="s">
        <v>4566</v>
      </c>
      <c r="C913" s="5" t="s">
        <v>4567</v>
      </c>
      <c r="D913" s="6" t="s">
        <v>4568</v>
      </c>
      <c r="H913" s="2" t="s">
        <v>4569</v>
      </c>
    </row>
    <row r="914" spans="1:8" ht="15.75" x14ac:dyDescent="0.3">
      <c r="A914" s="5" t="s">
        <v>4570</v>
      </c>
      <c r="B914" s="5" t="s">
        <v>4571</v>
      </c>
      <c r="C914" s="5" t="s">
        <v>4572</v>
      </c>
      <c r="D914" s="6" t="s">
        <v>4573</v>
      </c>
      <c r="H914" s="2" t="s">
        <v>4574</v>
      </c>
    </row>
    <row r="915" spans="1:8" ht="15.75" x14ac:dyDescent="0.3">
      <c r="A915" s="5" t="s">
        <v>4575</v>
      </c>
      <c r="B915" s="5" t="s">
        <v>4576</v>
      </c>
      <c r="C915" s="5" t="s">
        <v>4572</v>
      </c>
      <c r="D915" s="6" t="s">
        <v>4577</v>
      </c>
      <c r="H915" s="2" t="s">
        <v>4578</v>
      </c>
    </row>
    <row r="916" spans="1:8" ht="15.75" x14ac:dyDescent="0.3">
      <c r="A916" s="5" t="s">
        <v>4579</v>
      </c>
      <c r="B916" s="5" t="s">
        <v>4580</v>
      </c>
      <c r="C916" s="5" t="s">
        <v>4581</v>
      </c>
      <c r="D916" s="6" t="s">
        <v>4582</v>
      </c>
      <c r="H916" s="2" t="s">
        <v>4583</v>
      </c>
    </row>
    <row r="917" spans="1:8" ht="15.75" x14ac:dyDescent="0.3">
      <c r="A917" s="5" t="s">
        <v>4584</v>
      </c>
      <c r="B917" s="5" t="s">
        <v>4585</v>
      </c>
      <c r="C917" s="5" t="s">
        <v>4586</v>
      </c>
      <c r="D917" s="6" t="s">
        <v>4587</v>
      </c>
      <c r="H917" s="2" t="s">
        <v>4588</v>
      </c>
    </row>
    <row r="918" spans="1:8" ht="15.75" x14ac:dyDescent="0.3">
      <c r="A918" s="5" t="s">
        <v>4589</v>
      </c>
      <c r="B918" s="5" t="s">
        <v>4590</v>
      </c>
      <c r="C918" s="5" t="s">
        <v>4591</v>
      </c>
      <c r="D918" s="6" t="s">
        <v>4592</v>
      </c>
      <c r="H918" s="2" t="s">
        <v>4593</v>
      </c>
    </row>
    <row r="919" spans="1:8" ht="15.75" x14ac:dyDescent="0.3">
      <c r="A919" s="5" t="s">
        <v>4594</v>
      </c>
      <c r="B919" s="5" t="s">
        <v>4595</v>
      </c>
      <c r="C919" s="5" t="s">
        <v>4596</v>
      </c>
      <c r="D919" s="6" t="s">
        <v>4597</v>
      </c>
      <c r="H919" s="2" t="s">
        <v>4598</v>
      </c>
    </row>
    <row r="920" spans="1:8" ht="15.75" x14ac:dyDescent="0.3">
      <c r="A920" s="5" t="s">
        <v>4599</v>
      </c>
      <c r="B920" s="5" t="s">
        <v>4600</v>
      </c>
      <c r="C920" s="5" t="s">
        <v>4601</v>
      </c>
      <c r="D920" s="6" t="s">
        <v>4602</v>
      </c>
      <c r="H920" s="2" t="s">
        <v>4603</v>
      </c>
    </row>
    <row r="921" spans="1:8" ht="15.75" x14ac:dyDescent="0.3">
      <c r="A921" s="5" t="s">
        <v>4604</v>
      </c>
      <c r="B921" s="5" t="s">
        <v>4605</v>
      </c>
      <c r="C921" s="5" t="s">
        <v>4606</v>
      </c>
      <c r="D921" s="6" t="s">
        <v>4607</v>
      </c>
      <c r="H921" s="2" t="s">
        <v>4608</v>
      </c>
    </row>
    <row r="922" spans="1:8" ht="15.75" x14ac:dyDescent="0.3">
      <c r="A922" s="5" t="s">
        <v>4609</v>
      </c>
      <c r="B922" s="5" t="s">
        <v>4610</v>
      </c>
      <c r="C922" s="5" t="s">
        <v>4611</v>
      </c>
      <c r="D922" s="6" t="s">
        <v>4612</v>
      </c>
      <c r="H922" s="2" t="s">
        <v>4613</v>
      </c>
    </row>
    <row r="923" spans="1:8" ht="15.75" x14ac:dyDescent="0.3">
      <c r="A923" s="5" t="s">
        <v>4614</v>
      </c>
      <c r="B923" s="5" t="s">
        <v>4615</v>
      </c>
      <c r="C923" s="5" t="s">
        <v>4616</v>
      </c>
      <c r="D923" s="6" t="s">
        <v>4617</v>
      </c>
      <c r="H923" s="2" t="s">
        <v>4618</v>
      </c>
    </row>
    <row r="924" spans="1:8" ht="15.75" x14ac:dyDescent="0.3">
      <c r="A924" s="5" t="s">
        <v>4619</v>
      </c>
      <c r="B924" s="5" t="s">
        <v>4620</v>
      </c>
      <c r="C924" s="5" t="s">
        <v>4621</v>
      </c>
      <c r="D924" s="6" t="s">
        <v>4622</v>
      </c>
      <c r="H924" s="2" t="s">
        <v>4623</v>
      </c>
    </row>
    <row r="925" spans="1:8" ht="15.75" x14ac:dyDescent="0.3">
      <c r="A925" s="5" t="s">
        <v>4624</v>
      </c>
      <c r="B925" s="5" t="s">
        <v>4625</v>
      </c>
      <c r="C925" s="5" t="s">
        <v>4626</v>
      </c>
      <c r="D925" s="6" t="s">
        <v>4627</v>
      </c>
      <c r="H925" s="2" t="s">
        <v>4628</v>
      </c>
    </row>
    <row r="926" spans="1:8" ht="15.75" x14ac:dyDescent="0.3">
      <c r="A926" s="5" t="s">
        <v>4629</v>
      </c>
      <c r="B926" s="5" t="s">
        <v>4630</v>
      </c>
      <c r="C926" s="5" t="s">
        <v>4631</v>
      </c>
      <c r="D926" s="6" t="s">
        <v>4632</v>
      </c>
      <c r="H926" s="2" t="s">
        <v>4633</v>
      </c>
    </row>
    <row r="927" spans="1:8" ht="15.75" x14ac:dyDescent="0.3">
      <c r="A927" s="5" t="s">
        <v>4634</v>
      </c>
      <c r="B927" s="5" t="s">
        <v>4635</v>
      </c>
      <c r="C927" s="5" t="s">
        <v>4636</v>
      </c>
      <c r="D927" s="6" t="s">
        <v>4637</v>
      </c>
      <c r="H927" s="2" t="s">
        <v>4638</v>
      </c>
    </row>
    <row r="928" spans="1:8" ht="15.75" x14ac:dyDescent="0.3">
      <c r="A928" s="5" t="s">
        <v>4639</v>
      </c>
      <c r="B928" s="5" t="s">
        <v>4640</v>
      </c>
      <c r="C928" s="5" t="s">
        <v>4641</v>
      </c>
      <c r="D928" s="6" t="s">
        <v>4642</v>
      </c>
      <c r="H928" s="2" t="s">
        <v>4643</v>
      </c>
    </row>
    <row r="929" spans="1:8" ht="15.75" x14ac:dyDescent="0.3">
      <c r="A929" s="5" t="s">
        <v>4644</v>
      </c>
      <c r="B929" s="5" t="s">
        <v>4645</v>
      </c>
      <c r="C929" s="5" t="s">
        <v>4646</v>
      </c>
      <c r="D929" s="6" t="s">
        <v>4647</v>
      </c>
      <c r="H929" s="2" t="s">
        <v>4648</v>
      </c>
    </row>
    <row r="930" spans="1:8" ht="15.75" x14ac:dyDescent="0.3">
      <c r="A930" s="5" t="s">
        <v>4649</v>
      </c>
      <c r="B930" s="5" t="s">
        <v>4650</v>
      </c>
      <c r="C930" s="5" t="s">
        <v>4651</v>
      </c>
      <c r="D930" s="6" t="s">
        <v>4652</v>
      </c>
      <c r="H930" s="2" t="s">
        <v>4653</v>
      </c>
    </row>
    <row r="931" spans="1:8" ht="15.75" x14ac:dyDescent="0.3">
      <c r="A931" s="5" t="s">
        <v>4654</v>
      </c>
      <c r="B931" s="5" t="s">
        <v>4655</v>
      </c>
      <c r="C931" s="5" t="s">
        <v>4656</v>
      </c>
      <c r="D931" s="6" t="s">
        <v>4657</v>
      </c>
      <c r="H931" s="2" t="s">
        <v>4658</v>
      </c>
    </row>
    <row r="932" spans="1:8" ht="15.75" x14ac:dyDescent="0.3">
      <c r="A932" s="5" t="s">
        <v>4659</v>
      </c>
      <c r="B932" s="5" t="s">
        <v>4660</v>
      </c>
      <c r="C932" s="5" t="s">
        <v>4661</v>
      </c>
      <c r="D932" s="6" t="s">
        <v>4662</v>
      </c>
      <c r="H932" s="2" t="s">
        <v>4663</v>
      </c>
    </row>
    <row r="933" spans="1:8" ht="15.75" x14ac:dyDescent="0.3">
      <c r="A933" s="5" t="s">
        <v>4664</v>
      </c>
      <c r="B933" s="5" t="s">
        <v>4665</v>
      </c>
      <c r="C933" s="5" t="s">
        <v>4666</v>
      </c>
      <c r="D933" s="6" t="s">
        <v>4667</v>
      </c>
      <c r="H933" s="2" t="s">
        <v>4668</v>
      </c>
    </row>
    <row r="934" spans="1:8" ht="15.75" x14ac:dyDescent="0.3">
      <c r="A934" s="5" t="s">
        <v>4669</v>
      </c>
      <c r="B934" s="5" t="s">
        <v>4670</v>
      </c>
      <c r="C934" s="5" t="s">
        <v>4671</v>
      </c>
      <c r="D934" s="6" t="s">
        <v>4672</v>
      </c>
      <c r="H934" s="2" t="s">
        <v>4673</v>
      </c>
    </row>
    <row r="935" spans="1:8" ht="15.75" x14ac:dyDescent="0.3">
      <c r="A935" s="5" t="s">
        <v>4674</v>
      </c>
      <c r="B935" s="5" t="s">
        <v>4675</v>
      </c>
      <c r="C935" s="5" t="s">
        <v>4676</v>
      </c>
      <c r="D935" s="6" t="s">
        <v>4677</v>
      </c>
      <c r="H935" s="2" t="s">
        <v>4678</v>
      </c>
    </row>
    <row r="936" spans="1:8" ht="15.75" x14ac:dyDescent="0.3">
      <c r="A936" s="5" t="s">
        <v>4679</v>
      </c>
      <c r="B936" s="5" t="s">
        <v>4680</v>
      </c>
      <c r="C936" s="5" t="s">
        <v>4681</v>
      </c>
      <c r="D936" s="6" t="s">
        <v>4682</v>
      </c>
      <c r="H936" s="2" t="s">
        <v>4683</v>
      </c>
    </row>
    <row r="937" spans="1:8" ht="15.75" x14ac:dyDescent="0.3">
      <c r="A937" s="5" t="s">
        <v>4684</v>
      </c>
      <c r="B937" s="5" t="s">
        <v>4685</v>
      </c>
      <c r="C937" s="5" t="s">
        <v>4686</v>
      </c>
      <c r="D937" s="6" t="s">
        <v>4687</v>
      </c>
      <c r="H937" s="2" t="s">
        <v>4688</v>
      </c>
    </row>
    <row r="938" spans="1:8" ht="15.75" x14ac:dyDescent="0.3">
      <c r="A938" s="5" t="s">
        <v>4689</v>
      </c>
      <c r="B938" s="5" t="s">
        <v>4690</v>
      </c>
      <c r="C938" s="5" t="s">
        <v>4691</v>
      </c>
      <c r="D938" s="6" t="s">
        <v>4692</v>
      </c>
      <c r="H938" s="2" t="s">
        <v>4693</v>
      </c>
    </row>
    <row r="939" spans="1:8" ht="15.75" x14ac:dyDescent="0.3">
      <c r="A939" s="5" t="s">
        <v>4694</v>
      </c>
      <c r="B939" s="5" t="s">
        <v>4695</v>
      </c>
      <c r="C939" s="5" t="s">
        <v>4696</v>
      </c>
      <c r="D939" s="6" t="s">
        <v>4697</v>
      </c>
      <c r="H939" s="2" t="s">
        <v>4698</v>
      </c>
    </row>
    <row r="940" spans="1:8" ht="15.75" x14ac:dyDescent="0.3">
      <c r="A940" s="5" t="s">
        <v>4699</v>
      </c>
      <c r="B940" s="5" t="s">
        <v>4700</v>
      </c>
      <c r="C940" s="5" t="s">
        <v>2541</v>
      </c>
      <c r="D940" s="6" t="s">
        <v>4701</v>
      </c>
      <c r="H940" s="2" t="s">
        <v>4702</v>
      </c>
    </row>
    <row r="941" spans="1:8" ht="15.75" x14ac:dyDescent="0.3">
      <c r="A941" s="5" t="s">
        <v>4703</v>
      </c>
      <c r="B941" s="5" t="s">
        <v>4704</v>
      </c>
      <c r="C941" s="5" t="s">
        <v>4705</v>
      </c>
      <c r="D941" s="6" t="s">
        <v>4706</v>
      </c>
      <c r="H941" s="2" t="s">
        <v>4707</v>
      </c>
    </row>
    <row r="942" spans="1:8" ht="15.75" x14ac:dyDescent="0.3">
      <c r="A942" s="5" t="s">
        <v>4708</v>
      </c>
      <c r="B942" s="5" t="s">
        <v>4709</v>
      </c>
      <c r="C942" s="5" t="s">
        <v>4710</v>
      </c>
      <c r="D942" s="6" t="s">
        <v>4711</v>
      </c>
      <c r="H942" s="2" t="s">
        <v>4712</v>
      </c>
    </row>
    <row r="943" spans="1:8" ht="15.75" x14ac:dyDescent="0.3">
      <c r="A943" s="5" t="s">
        <v>4713</v>
      </c>
      <c r="B943" s="5" t="s">
        <v>4714</v>
      </c>
      <c r="C943" s="5" t="s">
        <v>4715</v>
      </c>
      <c r="D943" s="6" t="s">
        <v>4716</v>
      </c>
      <c r="H943" s="2" t="s">
        <v>4717</v>
      </c>
    </row>
    <row r="944" spans="1:8" ht="15.75" x14ac:dyDescent="0.3">
      <c r="A944" s="5" t="s">
        <v>4718</v>
      </c>
      <c r="B944" s="5" t="s">
        <v>4719</v>
      </c>
      <c r="C944" s="5" t="s">
        <v>4720</v>
      </c>
      <c r="D944" s="6" t="s">
        <v>4721</v>
      </c>
      <c r="H944" s="2" t="s">
        <v>4722</v>
      </c>
    </row>
    <row r="945" spans="1:8" ht="15.75" x14ac:dyDescent="0.3">
      <c r="A945" s="5" t="s">
        <v>4723</v>
      </c>
      <c r="B945" s="5" t="s">
        <v>4724</v>
      </c>
      <c r="C945" s="5" t="s">
        <v>4725</v>
      </c>
      <c r="D945" s="6" t="s">
        <v>4726</v>
      </c>
      <c r="H945" s="2" t="s">
        <v>4727</v>
      </c>
    </row>
    <row r="946" spans="1:8" ht="15.75" x14ac:dyDescent="0.3">
      <c r="A946" s="5" t="s">
        <v>4728</v>
      </c>
      <c r="B946" s="5" t="s">
        <v>4729</v>
      </c>
      <c r="C946" s="5" t="s">
        <v>4730</v>
      </c>
      <c r="D946" s="6" t="s">
        <v>4731</v>
      </c>
      <c r="H946" s="2" t="s">
        <v>4732</v>
      </c>
    </row>
    <row r="947" spans="1:8" ht="15.75" x14ac:dyDescent="0.3">
      <c r="A947" s="5" t="s">
        <v>4733</v>
      </c>
      <c r="B947" s="5" t="s">
        <v>4734</v>
      </c>
      <c r="C947" s="5" t="s">
        <v>4735</v>
      </c>
      <c r="D947" s="6" t="s">
        <v>4736</v>
      </c>
      <c r="H947" s="2" t="s">
        <v>4737</v>
      </c>
    </row>
    <row r="948" spans="1:8" ht="15.75" x14ac:dyDescent="0.3">
      <c r="A948" s="5" t="s">
        <v>4738</v>
      </c>
      <c r="B948" s="5" t="s">
        <v>4412</v>
      </c>
      <c r="C948" s="5" t="s">
        <v>4739</v>
      </c>
      <c r="D948" s="6" t="s">
        <v>4740</v>
      </c>
      <c r="H948" s="2" t="s">
        <v>4741</v>
      </c>
    </row>
    <row r="949" spans="1:8" ht="15.75" x14ac:dyDescent="0.3">
      <c r="A949" s="5" t="s">
        <v>4742</v>
      </c>
      <c r="B949" s="5" t="s">
        <v>4743</v>
      </c>
      <c r="C949" s="5" t="s">
        <v>4744</v>
      </c>
      <c r="D949" s="6" t="s">
        <v>4745</v>
      </c>
      <c r="H949" s="2" t="s">
        <v>4746</v>
      </c>
    </row>
    <row r="950" spans="1:8" ht="15.75" x14ac:dyDescent="0.3">
      <c r="A950" s="5" t="s">
        <v>4747</v>
      </c>
      <c r="B950" s="5" t="s">
        <v>4748</v>
      </c>
      <c r="C950" s="5" t="s">
        <v>4749</v>
      </c>
      <c r="D950" s="6" t="s">
        <v>4750</v>
      </c>
      <c r="H950" s="2" t="s">
        <v>4751</v>
      </c>
    </row>
    <row r="951" spans="1:8" ht="15.75" x14ac:dyDescent="0.3">
      <c r="A951" s="5" t="s">
        <v>4752</v>
      </c>
      <c r="B951" s="5" t="s">
        <v>4753</v>
      </c>
      <c r="C951" s="5" t="s">
        <v>4754</v>
      </c>
      <c r="D951" s="6" t="s">
        <v>4755</v>
      </c>
      <c r="H951" s="2" t="s">
        <v>4756</v>
      </c>
    </row>
    <row r="952" spans="1:8" ht="15.75" x14ac:dyDescent="0.3">
      <c r="A952" s="5" t="s">
        <v>4757</v>
      </c>
      <c r="B952" s="5" t="s">
        <v>4758</v>
      </c>
      <c r="C952" s="5" t="s">
        <v>4759</v>
      </c>
      <c r="D952" s="6" t="s">
        <v>4760</v>
      </c>
      <c r="H952" s="2" t="s">
        <v>4761</v>
      </c>
    </row>
    <row r="953" spans="1:8" ht="15.75" x14ac:dyDescent="0.3">
      <c r="A953" s="5" t="s">
        <v>4762</v>
      </c>
      <c r="B953" s="5" t="s">
        <v>4763</v>
      </c>
      <c r="C953" s="5" t="s">
        <v>4764</v>
      </c>
      <c r="D953" s="6" t="s">
        <v>4765</v>
      </c>
      <c r="H953" s="2" t="s">
        <v>4766</v>
      </c>
    </row>
    <row r="954" spans="1:8" ht="15.75" x14ac:dyDescent="0.3">
      <c r="A954" s="5" t="s">
        <v>4767</v>
      </c>
      <c r="B954" s="5" t="s">
        <v>4768</v>
      </c>
      <c r="C954" s="5" t="s">
        <v>4769</v>
      </c>
      <c r="D954" s="6" t="s">
        <v>4770</v>
      </c>
      <c r="H954" s="2" t="s">
        <v>4771</v>
      </c>
    </row>
    <row r="955" spans="1:8" ht="15.75" x14ac:dyDescent="0.3">
      <c r="A955" s="5" t="s">
        <v>4772</v>
      </c>
      <c r="B955" s="5" t="s">
        <v>4773</v>
      </c>
      <c r="C955" s="5" t="s">
        <v>4774</v>
      </c>
      <c r="D955" s="6" t="s">
        <v>4775</v>
      </c>
      <c r="H955" s="2" t="s">
        <v>4776</v>
      </c>
    </row>
    <row r="956" spans="1:8" ht="15.75" x14ac:dyDescent="0.3">
      <c r="A956" s="5" t="s">
        <v>4777</v>
      </c>
      <c r="B956" s="5" t="s">
        <v>4778</v>
      </c>
      <c r="C956" s="5" t="s">
        <v>4779</v>
      </c>
      <c r="D956" s="6" t="s">
        <v>4780</v>
      </c>
      <c r="H956" s="2" t="s">
        <v>4781</v>
      </c>
    </row>
    <row r="957" spans="1:8" ht="15.75" x14ac:dyDescent="0.3">
      <c r="A957" s="5" t="s">
        <v>4782</v>
      </c>
      <c r="B957" s="5" t="s">
        <v>4783</v>
      </c>
      <c r="C957" s="5" t="s">
        <v>4784</v>
      </c>
      <c r="D957" s="6" t="s">
        <v>4785</v>
      </c>
      <c r="H957" s="2" t="s">
        <v>4786</v>
      </c>
    </row>
    <row r="958" spans="1:8" ht="15.75" x14ac:dyDescent="0.3">
      <c r="A958" s="5" t="s">
        <v>4787</v>
      </c>
      <c r="B958" s="5" t="s">
        <v>4788</v>
      </c>
      <c r="C958" s="5" t="s">
        <v>4789</v>
      </c>
      <c r="D958" s="6" t="s">
        <v>4790</v>
      </c>
      <c r="H958" s="2" t="s">
        <v>4791</v>
      </c>
    </row>
    <row r="959" spans="1:8" ht="15.75" x14ac:dyDescent="0.3">
      <c r="A959" s="5" t="s">
        <v>4792</v>
      </c>
      <c r="B959" s="5" t="s">
        <v>4793</v>
      </c>
      <c r="C959" s="5" t="s">
        <v>4794</v>
      </c>
      <c r="D959" s="6" t="s">
        <v>4795</v>
      </c>
      <c r="H959" s="2" t="s">
        <v>4796</v>
      </c>
    </row>
    <row r="960" spans="1:8" ht="15.75" x14ac:dyDescent="0.3">
      <c r="A960" s="5" t="s">
        <v>4797</v>
      </c>
      <c r="B960" s="5" t="s">
        <v>4798</v>
      </c>
      <c r="C960" s="5" t="s">
        <v>4799</v>
      </c>
      <c r="D960" s="6" t="s">
        <v>4800</v>
      </c>
      <c r="H960" s="2" t="s">
        <v>4801</v>
      </c>
    </row>
    <row r="961" spans="1:8" ht="15.75" x14ac:dyDescent="0.3">
      <c r="A961" s="5" t="s">
        <v>4802</v>
      </c>
      <c r="B961" s="5" t="s">
        <v>4803</v>
      </c>
      <c r="C961" s="5" t="s">
        <v>4804</v>
      </c>
      <c r="D961" s="6" t="s">
        <v>4805</v>
      </c>
      <c r="H961" s="2" t="s">
        <v>4806</v>
      </c>
    </row>
    <row r="962" spans="1:8" ht="15.75" x14ac:dyDescent="0.3">
      <c r="A962" s="5" t="s">
        <v>4807</v>
      </c>
      <c r="B962" s="5" t="s">
        <v>4808</v>
      </c>
      <c r="C962" s="5" t="s">
        <v>4809</v>
      </c>
      <c r="D962" s="6" t="s">
        <v>4810</v>
      </c>
      <c r="H962" s="2" t="s">
        <v>4811</v>
      </c>
    </row>
    <row r="963" spans="1:8" ht="15.75" x14ac:dyDescent="0.3">
      <c r="A963" s="5" t="s">
        <v>4812</v>
      </c>
      <c r="B963" s="5" t="s">
        <v>4813</v>
      </c>
      <c r="C963" s="5" t="s">
        <v>4814</v>
      </c>
      <c r="D963" s="6" t="s">
        <v>4815</v>
      </c>
      <c r="H963" s="2" t="s">
        <v>4816</v>
      </c>
    </row>
    <row r="964" spans="1:8" ht="15.75" x14ac:dyDescent="0.3">
      <c r="A964" s="5" t="s">
        <v>4817</v>
      </c>
      <c r="B964" s="5" t="s">
        <v>4818</v>
      </c>
      <c r="C964" s="5" t="s">
        <v>4819</v>
      </c>
      <c r="D964" s="6" t="s">
        <v>4820</v>
      </c>
      <c r="H964" s="2" t="s">
        <v>4821</v>
      </c>
    </row>
    <row r="965" spans="1:8" ht="15.75" x14ac:dyDescent="0.3">
      <c r="A965" s="5" t="s">
        <v>4822</v>
      </c>
      <c r="B965" s="5" t="s">
        <v>4823</v>
      </c>
      <c r="C965" s="5" t="s">
        <v>4824</v>
      </c>
      <c r="D965" s="6" t="s">
        <v>4825</v>
      </c>
      <c r="H965" s="2" t="s">
        <v>4826</v>
      </c>
    </row>
    <row r="966" spans="1:8" ht="15.75" x14ac:dyDescent="0.3">
      <c r="A966" s="5" t="s">
        <v>4827</v>
      </c>
      <c r="B966" s="5" t="s">
        <v>4828</v>
      </c>
      <c r="C966" s="5" t="s">
        <v>4829</v>
      </c>
      <c r="D966" s="6" t="s">
        <v>4830</v>
      </c>
      <c r="H966" s="2" t="s">
        <v>4831</v>
      </c>
    </row>
    <row r="967" spans="1:8" ht="15.75" x14ac:dyDescent="0.3">
      <c r="A967" s="5" t="s">
        <v>4832</v>
      </c>
      <c r="B967" s="5" t="s">
        <v>4828</v>
      </c>
      <c r="C967" s="5" t="s">
        <v>4833</v>
      </c>
      <c r="D967" s="6" t="s">
        <v>4834</v>
      </c>
      <c r="H967" s="2" t="s">
        <v>4835</v>
      </c>
    </row>
    <row r="968" spans="1:8" ht="15.75" x14ac:dyDescent="0.3">
      <c r="A968" s="5" t="s">
        <v>4836</v>
      </c>
      <c r="B968" s="5" t="s">
        <v>4837</v>
      </c>
      <c r="C968" s="5" t="s">
        <v>4838</v>
      </c>
      <c r="D968" s="6" t="s">
        <v>4839</v>
      </c>
      <c r="H968" s="2" t="s">
        <v>4840</v>
      </c>
    </row>
    <row r="969" spans="1:8" ht="15.75" x14ac:dyDescent="0.3">
      <c r="A969" s="5" t="s">
        <v>4841</v>
      </c>
      <c r="B969" s="5" t="s">
        <v>4842</v>
      </c>
      <c r="C969" s="5" t="s">
        <v>4843</v>
      </c>
      <c r="D969" s="6" t="s">
        <v>4844</v>
      </c>
      <c r="H969" s="2" t="s">
        <v>4845</v>
      </c>
    </row>
    <row r="970" spans="1:8" ht="15.75" x14ac:dyDescent="0.3">
      <c r="A970" s="5" t="s">
        <v>4846</v>
      </c>
      <c r="B970" s="5" t="s">
        <v>4847</v>
      </c>
      <c r="C970" s="5" t="s">
        <v>4848</v>
      </c>
      <c r="D970" s="6" t="s">
        <v>4849</v>
      </c>
      <c r="H970" s="2" t="s">
        <v>4850</v>
      </c>
    </row>
    <row r="971" spans="1:8" ht="15.75" x14ac:dyDescent="0.3">
      <c r="A971" s="5" t="s">
        <v>4851</v>
      </c>
      <c r="B971" s="5" t="s">
        <v>4852</v>
      </c>
      <c r="C971" s="5" t="s">
        <v>4853</v>
      </c>
      <c r="D971" s="6" t="s">
        <v>4854</v>
      </c>
      <c r="H971" s="2" t="s">
        <v>4855</v>
      </c>
    </row>
    <row r="972" spans="1:8" ht="15.75" x14ac:dyDescent="0.3">
      <c r="A972" s="5" t="s">
        <v>4856</v>
      </c>
      <c r="B972" s="5" t="s">
        <v>4857</v>
      </c>
      <c r="C972" s="5" t="s">
        <v>4853</v>
      </c>
      <c r="D972" s="6" t="s">
        <v>4858</v>
      </c>
      <c r="H972" s="2" t="s">
        <v>4859</v>
      </c>
    </row>
    <row r="973" spans="1:8" ht="15.75" x14ac:dyDescent="0.3">
      <c r="A973" s="5" t="s">
        <v>4860</v>
      </c>
      <c r="B973" s="5" t="s">
        <v>4861</v>
      </c>
      <c r="C973" s="5" t="s">
        <v>4862</v>
      </c>
      <c r="D973" s="6" t="s">
        <v>4863</v>
      </c>
      <c r="H973" s="2" t="s">
        <v>4864</v>
      </c>
    </row>
    <row r="974" spans="1:8" ht="15.75" x14ac:dyDescent="0.3">
      <c r="A974" s="5" t="s">
        <v>4865</v>
      </c>
      <c r="B974" s="5" t="s">
        <v>4866</v>
      </c>
      <c r="C974" s="5" t="s">
        <v>4867</v>
      </c>
      <c r="D974" s="6" t="s">
        <v>4868</v>
      </c>
      <c r="H974" s="2" t="s">
        <v>4869</v>
      </c>
    </row>
    <row r="975" spans="1:8" ht="15.75" x14ac:dyDescent="0.3">
      <c r="A975" s="5" t="s">
        <v>4870</v>
      </c>
      <c r="B975" s="5" t="s">
        <v>4871</v>
      </c>
      <c r="C975" s="5" t="s">
        <v>4872</v>
      </c>
      <c r="D975" s="6" t="s">
        <v>4873</v>
      </c>
      <c r="H975" s="2" t="s">
        <v>4874</v>
      </c>
    </row>
    <row r="976" spans="1:8" ht="15.75" x14ac:dyDescent="0.3">
      <c r="A976" s="5" t="s">
        <v>4875</v>
      </c>
      <c r="B976" s="5" t="s">
        <v>4876</v>
      </c>
      <c r="C976" s="5" t="s">
        <v>4877</v>
      </c>
      <c r="D976" s="6" t="s">
        <v>4878</v>
      </c>
      <c r="H976" s="2" t="s">
        <v>4879</v>
      </c>
    </row>
    <row r="977" spans="1:8" ht="15.75" x14ac:dyDescent="0.3">
      <c r="A977" s="5" t="s">
        <v>4880</v>
      </c>
      <c r="B977" s="5" t="s">
        <v>4881</v>
      </c>
      <c r="C977" s="5" t="s">
        <v>4882</v>
      </c>
      <c r="D977" s="6" t="s">
        <v>4883</v>
      </c>
      <c r="H977" s="2" t="s">
        <v>4884</v>
      </c>
    </row>
    <row r="978" spans="1:8" ht="15.75" x14ac:dyDescent="0.3">
      <c r="A978" s="5" t="s">
        <v>4885</v>
      </c>
      <c r="B978" s="5" t="s">
        <v>4886</v>
      </c>
      <c r="C978" s="5" t="s">
        <v>4887</v>
      </c>
      <c r="D978" s="6" t="s">
        <v>4888</v>
      </c>
      <c r="H978" s="2" t="s">
        <v>4889</v>
      </c>
    </row>
    <row r="979" spans="1:8" ht="15.75" x14ac:dyDescent="0.3">
      <c r="A979" s="5" t="s">
        <v>4890</v>
      </c>
      <c r="B979" s="5" t="s">
        <v>4891</v>
      </c>
      <c r="C979" s="5" t="s">
        <v>4892</v>
      </c>
      <c r="D979" s="6" t="s">
        <v>4893</v>
      </c>
      <c r="H979" s="2" t="s">
        <v>4894</v>
      </c>
    </row>
    <row r="980" spans="1:8" ht="15.75" x14ac:dyDescent="0.3">
      <c r="A980" s="5" t="s">
        <v>4895</v>
      </c>
      <c r="B980" s="5" t="s">
        <v>4896</v>
      </c>
      <c r="C980" s="5" t="s">
        <v>4897</v>
      </c>
      <c r="D980" s="6" t="s">
        <v>4898</v>
      </c>
      <c r="H980" s="2" t="s">
        <v>4899</v>
      </c>
    </row>
    <row r="981" spans="1:8" ht="15.75" x14ac:dyDescent="0.3">
      <c r="A981" s="5" t="s">
        <v>4900</v>
      </c>
      <c r="B981" s="5" t="s">
        <v>4901</v>
      </c>
      <c r="C981" s="5" t="s">
        <v>4902</v>
      </c>
      <c r="D981" s="6" t="s">
        <v>4903</v>
      </c>
      <c r="H981" s="2" t="s">
        <v>4904</v>
      </c>
    </row>
    <row r="982" spans="1:8" ht="15.75" x14ac:dyDescent="0.3">
      <c r="A982" s="5" t="s">
        <v>4905</v>
      </c>
      <c r="B982" s="5" t="s">
        <v>4906</v>
      </c>
      <c r="C982" s="5" t="s">
        <v>4907</v>
      </c>
      <c r="D982" s="6" t="s">
        <v>4908</v>
      </c>
      <c r="H982" s="2" t="s">
        <v>4909</v>
      </c>
    </row>
    <row r="983" spans="1:8" ht="15.75" x14ac:dyDescent="0.3">
      <c r="A983" s="5" t="s">
        <v>4910</v>
      </c>
      <c r="B983" s="5" t="s">
        <v>4911</v>
      </c>
      <c r="C983" s="5" t="s">
        <v>4912</v>
      </c>
      <c r="D983" s="6" t="s">
        <v>4913</v>
      </c>
      <c r="H983" s="2" t="s">
        <v>4914</v>
      </c>
    </row>
    <row r="984" spans="1:8" ht="15.75" x14ac:dyDescent="0.3">
      <c r="A984" s="5" t="s">
        <v>4915</v>
      </c>
      <c r="B984" s="5" t="s">
        <v>4916</v>
      </c>
      <c r="C984" s="5" t="s">
        <v>4917</v>
      </c>
      <c r="D984" s="6" t="s">
        <v>4918</v>
      </c>
      <c r="H984" s="2" t="s">
        <v>4919</v>
      </c>
    </row>
    <row r="985" spans="1:8" ht="15.75" x14ac:dyDescent="0.3">
      <c r="A985" s="5" t="s">
        <v>4920</v>
      </c>
      <c r="B985" s="5" t="s">
        <v>4921</v>
      </c>
      <c r="C985" s="5" t="s">
        <v>4922</v>
      </c>
      <c r="D985" s="6" t="s">
        <v>4923</v>
      </c>
      <c r="H985" s="2" t="s">
        <v>4924</v>
      </c>
    </row>
    <row r="986" spans="1:8" ht="15.75" x14ac:dyDescent="0.3">
      <c r="A986" s="5" t="s">
        <v>4925</v>
      </c>
      <c r="B986" s="5" t="s">
        <v>4926</v>
      </c>
      <c r="C986" s="5" t="s">
        <v>4927</v>
      </c>
      <c r="D986" s="6" t="s">
        <v>4928</v>
      </c>
      <c r="H986" s="2" t="s">
        <v>4929</v>
      </c>
    </row>
    <row r="987" spans="1:8" ht="15.75" x14ac:dyDescent="0.3">
      <c r="A987" s="5" t="s">
        <v>4930</v>
      </c>
      <c r="B987" s="5" t="s">
        <v>4931</v>
      </c>
      <c r="C987" s="5" t="s">
        <v>4932</v>
      </c>
      <c r="D987" s="6" t="s">
        <v>4933</v>
      </c>
      <c r="H987" s="2" t="s">
        <v>4934</v>
      </c>
    </row>
    <row r="988" spans="1:8" ht="15.75" x14ac:dyDescent="0.3">
      <c r="A988" s="5" t="s">
        <v>4935</v>
      </c>
      <c r="B988" s="5" t="s">
        <v>4936</v>
      </c>
      <c r="C988" s="5" t="s">
        <v>4937</v>
      </c>
      <c r="D988" s="6" t="s">
        <v>4938</v>
      </c>
      <c r="H988" s="2" t="s">
        <v>4939</v>
      </c>
    </row>
    <row r="989" spans="1:8" ht="15.75" x14ac:dyDescent="0.3">
      <c r="A989" s="5" t="s">
        <v>4940</v>
      </c>
      <c r="B989" s="5" t="s">
        <v>4941</v>
      </c>
      <c r="C989" s="5" t="s">
        <v>4942</v>
      </c>
      <c r="D989" s="6" t="s">
        <v>4943</v>
      </c>
      <c r="H989" s="2" t="s">
        <v>4944</v>
      </c>
    </row>
    <row r="990" spans="1:8" ht="15.75" x14ac:dyDescent="0.3">
      <c r="A990" s="5" t="s">
        <v>4945</v>
      </c>
      <c r="B990" s="5" t="s">
        <v>4946</v>
      </c>
      <c r="C990" s="5" t="s">
        <v>4947</v>
      </c>
      <c r="D990" s="6" t="s">
        <v>4948</v>
      </c>
      <c r="H990" s="2" t="s">
        <v>4949</v>
      </c>
    </row>
    <row r="991" spans="1:8" ht="15.75" x14ac:dyDescent="0.3">
      <c r="A991" s="5" t="s">
        <v>4950</v>
      </c>
      <c r="B991" s="5" t="s">
        <v>4951</v>
      </c>
      <c r="C991" s="5" t="s">
        <v>4952</v>
      </c>
      <c r="D991" s="6" t="s">
        <v>4953</v>
      </c>
      <c r="H991" s="2" t="s">
        <v>4954</v>
      </c>
    </row>
    <row r="992" spans="1:8" ht="15.75" x14ac:dyDescent="0.3">
      <c r="A992" s="5" t="s">
        <v>4955</v>
      </c>
      <c r="B992" s="5" t="s">
        <v>4956</v>
      </c>
      <c r="C992" s="5" t="s">
        <v>4957</v>
      </c>
      <c r="D992" s="6" t="s">
        <v>4958</v>
      </c>
      <c r="H992" s="2" t="s">
        <v>4959</v>
      </c>
    </row>
    <row r="993" spans="1:8" ht="15.75" x14ac:dyDescent="0.3">
      <c r="A993" s="5" t="s">
        <v>4960</v>
      </c>
      <c r="B993" s="5" t="s">
        <v>4961</v>
      </c>
      <c r="C993" s="5" t="s">
        <v>4962</v>
      </c>
      <c r="D993" s="6" t="s">
        <v>4963</v>
      </c>
      <c r="H993" s="2" t="s">
        <v>4964</v>
      </c>
    </row>
    <row r="994" spans="1:8" ht="15.75" x14ac:dyDescent="0.3">
      <c r="A994" s="5" t="s">
        <v>4965</v>
      </c>
      <c r="B994" s="5" t="s">
        <v>4966</v>
      </c>
      <c r="C994" s="5" t="s">
        <v>4967</v>
      </c>
      <c r="D994" s="6" t="s">
        <v>4968</v>
      </c>
      <c r="H994" s="2" t="s">
        <v>4969</v>
      </c>
    </row>
    <row r="995" spans="1:8" ht="15.75" x14ac:dyDescent="0.3">
      <c r="A995" s="5" t="s">
        <v>4970</v>
      </c>
      <c r="B995" s="5" t="s">
        <v>4971</v>
      </c>
      <c r="C995" s="5" t="s">
        <v>4972</v>
      </c>
      <c r="D995" s="6" t="s">
        <v>4973</v>
      </c>
      <c r="H995" s="2" t="s">
        <v>4974</v>
      </c>
    </row>
    <row r="996" spans="1:8" ht="15.75" x14ac:dyDescent="0.3">
      <c r="A996" s="5" t="s">
        <v>4975</v>
      </c>
      <c r="B996" s="5" t="s">
        <v>4976</v>
      </c>
      <c r="C996" s="5" t="s">
        <v>4977</v>
      </c>
      <c r="D996" s="6" t="s">
        <v>4978</v>
      </c>
      <c r="H996" s="2" t="s">
        <v>4979</v>
      </c>
    </row>
    <row r="997" spans="1:8" ht="15.75" x14ac:dyDescent="0.3">
      <c r="A997" s="5" t="s">
        <v>4980</v>
      </c>
      <c r="B997" s="5" t="s">
        <v>4981</v>
      </c>
      <c r="C997" s="5" t="s">
        <v>4982</v>
      </c>
      <c r="D997" s="6" t="s">
        <v>4983</v>
      </c>
      <c r="H997" s="2" t="s">
        <v>4984</v>
      </c>
    </row>
    <row r="998" spans="1:8" ht="15.75" x14ac:dyDescent="0.3">
      <c r="A998" s="5" t="s">
        <v>4985</v>
      </c>
      <c r="B998" s="5" t="s">
        <v>4986</v>
      </c>
      <c r="C998" s="5" t="s">
        <v>4987</v>
      </c>
      <c r="D998" s="6" t="s">
        <v>4988</v>
      </c>
      <c r="H998" s="2" t="s">
        <v>4989</v>
      </c>
    </row>
    <row r="999" spans="1:8" ht="15.75" x14ac:dyDescent="0.3">
      <c r="A999" s="5" t="s">
        <v>4990</v>
      </c>
      <c r="B999" s="5" t="s">
        <v>4991</v>
      </c>
      <c r="C999" s="5" t="s">
        <v>4987</v>
      </c>
      <c r="D999" s="6" t="s">
        <v>4992</v>
      </c>
      <c r="H999" s="2" t="s">
        <v>4993</v>
      </c>
    </row>
    <row r="1000" spans="1:8" ht="15.75" x14ac:dyDescent="0.3">
      <c r="A1000" s="5" t="s">
        <v>4994</v>
      </c>
      <c r="B1000" s="5" t="s">
        <v>4995</v>
      </c>
      <c r="C1000" s="5" t="s">
        <v>4996</v>
      </c>
      <c r="D1000" s="6" t="s">
        <v>4997</v>
      </c>
      <c r="H1000" s="2" t="s">
        <v>4998</v>
      </c>
    </row>
    <row r="1001" spans="1:8" ht="15.75" x14ac:dyDescent="0.3">
      <c r="A1001" s="5" t="s">
        <v>4999</v>
      </c>
      <c r="B1001" s="5" t="s">
        <v>5000</v>
      </c>
      <c r="C1001" s="5" t="s">
        <v>5001</v>
      </c>
      <c r="D1001" s="6" t="s">
        <v>5002</v>
      </c>
      <c r="H1001" s="2" t="s">
        <v>5003</v>
      </c>
    </row>
    <row r="1002" spans="1:8" ht="15.75" x14ac:dyDescent="0.3">
      <c r="A1002" s="5" t="s">
        <v>5004</v>
      </c>
      <c r="B1002" s="5" t="s">
        <v>5005</v>
      </c>
      <c r="C1002" s="5" t="s">
        <v>5006</v>
      </c>
      <c r="D1002" s="6" t="s">
        <v>5007</v>
      </c>
      <c r="H1002" s="2" t="s">
        <v>5008</v>
      </c>
    </row>
    <row r="1003" spans="1:8" ht="15.75" x14ac:dyDescent="0.3">
      <c r="A1003" s="5" t="s">
        <v>5009</v>
      </c>
      <c r="B1003" s="5" t="s">
        <v>5010</v>
      </c>
      <c r="C1003" s="5" t="s">
        <v>5011</v>
      </c>
      <c r="D1003" s="6" t="s">
        <v>5012</v>
      </c>
      <c r="H1003" s="2" t="s">
        <v>5013</v>
      </c>
    </row>
    <row r="1004" spans="1:8" ht="15.75" x14ac:dyDescent="0.3">
      <c r="A1004" s="5" t="s">
        <v>5014</v>
      </c>
      <c r="B1004" s="5" t="s">
        <v>5015</v>
      </c>
      <c r="C1004" s="5" t="s">
        <v>5016</v>
      </c>
      <c r="D1004" s="6" t="s">
        <v>5017</v>
      </c>
      <c r="H1004" s="2" t="s">
        <v>5018</v>
      </c>
    </row>
    <row r="1005" spans="1:8" ht="15.75" x14ac:dyDescent="0.3">
      <c r="A1005" s="5" t="s">
        <v>5019</v>
      </c>
      <c r="B1005" s="5" t="s">
        <v>5020</v>
      </c>
      <c r="C1005" s="5" t="s">
        <v>5021</v>
      </c>
      <c r="D1005" s="6" t="s">
        <v>5022</v>
      </c>
      <c r="H1005" s="2" t="s">
        <v>5023</v>
      </c>
    </row>
    <row r="1006" spans="1:8" ht="15.75" x14ac:dyDescent="0.3">
      <c r="A1006" s="5" t="s">
        <v>5024</v>
      </c>
      <c r="B1006" s="5" t="s">
        <v>5025</v>
      </c>
      <c r="C1006" s="5" t="s">
        <v>5026</v>
      </c>
      <c r="D1006" s="6" t="s">
        <v>5027</v>
      </c>
      <c r="H1006" s="2" t="s">
        <v>5028</v>
      </c>
    </row>
    <row r="1007" spans="1:8" ht="15.75" x14ac:dyDescent="0.3">
      <c r="A1007" s="5" t="s">
        <v>5029</v>
      </c>
      <c r="B1007" s="5" t="s">
        <v>5030</v>
      </c>
      <c r="C1007" s="5" t="s">
        <v>5031</v>
      </c>
      <c r="D1007" s="6" t="s">
        <v>5032</v>
      </c>
      <c r="H1007" s="2" t="s">
        <v>5033</v>
      </c>
    </row>
    <row r="1008" spans="1:8" ht="15.75" x14ac:dyDescent="0.3">
      <c r="A1008" s="5" t="s">
        <v>5034</v>
      </c>
      <c r="B1008" s="5" t="s">
        <v>5035</v>
      </c>
      <c r="C1008" s="5" t="s">
        <v>5036</v>
      </c>
      <c r="D1008" s="6" t="s">
        <v>5037</v>
      </c>
      <c r="H1008" s="2" t="s">
        <v>5038</v>
      </c>
    </row>
    <row r="1009" spans="1:8" ht="15.75" x14ac:dyDescent="0.3">
      <c r="A1009" s="5" t="s">
        <v>5039</v>
      </c>
      <c r="B1009" s="5" t="s">
        <v>5040</v>
      </c>
      <c r="C1009" s="5" t="s">
        <v>5041</v>
      </c>
      <c r="D1009" s="6" t="s">
        <v>5042</v>
      </c>
      <c r="H1009" s="2" t="s">
        <v>5043</v>
      </c>
    </row>
    <row r="1010" spans="1:8" ht="15.75" x14ac:dyDescent="0.3">
      <c r="A1010" s="5" t="s">
        <v>5044</v>
      </c>
      <c r="B1010" s="5" t="s">
        <v>5045</v>
      </c>
      <c r="C1010" s="5" t="s">
        <v>5046</v>
      </c>
      <c r="D1010" s="6" t="s">
        <v>5047</v>
      </c>
      <c r="H1010" s="2" t="s">
        <v>5048</v>
      </c>
    </row>
    <row r="1011" spans="1:8" ht="15.75" x14ac:dyDescent="0.3">
      <c r="A1011" s="5" t="s">
        <v>5049</v>
      </c>
      <c r="B1011" s="5" t="s">
        <v>5050</v>
      </c>
      <c r="C1011" s="5" t="s">
        <v>5051</v>
      </c>
      <c r="D1011" s="6" t="s">
        <v>5052</v>
      </c>
      <c r="H1011" s="2" t="s">
        <v>5053</v>
      </c>
    </row>
    <row r="1012" spans="1:8" ht="15.75" x14ac:dyDescent="0.3">
      <c r="A1012" s="5" t="s">
        <v>5054</v>
      </c>
      <c r="B1012" s="5" t="s">
        <v>5055</v>
      </c>
      <c r="C1012" s="5" t="s">
        <v>5056</v>
      </c>
      <c r="D1012" s="6" t="s">
        <v>5057</v>
      </c>
      <c r="H1012" s="2" t="s">
        <v>5058</v>
      </c>
    </row>
    <row r="1013" spans="1:8" ht="15.75" x14ac:dyDescent="0.3">
      <c r="A1013" s="5" t="s">
        <v>5059</v>
      </c>
      <c r="B1013" s="5" t="s">
        <v>5060</v>
      </c>
      <c r="C1013" s="5" t="s">
        <v>5061</v>
      </c>
      <c r="D1013" s="6" t="s">
        <v>5062</v>
      </c>
      <c r="H1013" s="2" t="s">
        <v>5063</v>
      </c>
    </row>
    <row r="1014" spans="1:8" ht="15.75" x14ac:dyDescent="0.3">
      <c r="A1014" s="5" t="s">
        <v>5064</v>
      </c>
      <c r="B1014" s="5" t="s">
        <v>5065</v>
      </c>
      <c r="C1014" s="5" t="s">
        <v>5066</v>
      </c>
      <c r="D1014" s="6" t="s">
        <v>5067</v>
      </c>
      <c r="H1014" s="2" t="s">
        <v>5068</v>
      </c>
    </row>
    <row r="1015" spans="1:8" ht="15.75" x14ac:dyDescent="0.3">
      <c r="A1015" s="5" t="s">
        <v>5069</v>
      </c>
      <c r="B1015" s="5" t="s">
        <v>5065</v>
      </c>
      <c r="C1015" s="5" t="s">
        <v>5070</v>
      </c>
      <c r="D1015" s="6" t="s">
        <v>5071</v>
      </c>
      <c r="H1015" s="2" t="s">
        <v>5072</v>
      </c>
    </row>
    <row r="1016" spans="1:8" ht="15.75" x14ac:dyDescent="0.3">
      <c r="A1016" s="5" t="s">
        <v>5073</v>
      </c>
      <c r="B1016" s="5" t="s">
        <v>5074</v>
      </c>
      <c r="C1016" s="5" t="s">
        <v>5075</v>
      </c>
      <c r="D1016" s="6" t="s">
        <v>5076</v>
      </c>
      <c r="H1016" s="2" t="s">
        <v>5077</v>
      </c>
    </row>
    <row r="1017" spans="1:8" ht="15.75" x14ac:dyDescent="0.3">
      <c r="A1017" s="5" t="s">
        <v>5078</v>
      </c>
      <c r="B1017" s="5" t="s">
        <v>5079</v>
      </c>
      <c r="C1017" s="5" t="s">
        <v>5075</v>
      </c>
      <c r="D1017" s="6" t="s">
        <v>5080</v>
      </c>
      <c r="H1017" s="2" t="s">
        <v>5081</v>
      </c>
    </row>
    <row r="1018" spans="1:8" ht="15.75" x14ac:dyDescent="0.3">
      <c r="A1018" s="5" t="s">
        <v>5082</v>
      </c>
      <c r="B1018" s="5" t="s">
        <v>5083</v>
      </c>
      <c r="C1018" s="5" t="s">
        <v>5075</v>
      </c>
      <c r="D1018" s="6" t="s">
        <v>5084</v>
      </c>
      <c r="H1018" s="2" t="s">
        <v>5085</v>
      </c>
    </row>
    <row r="1019" spans="1:8" ht="15.75" x14ac:dyDescent="0.3">
      <c r="A1019" s="5" t="s">
        <v>5086</v>
      </c>
      <c r="B1019" s="5" t="s">
        <v>5087</v>
      </c>
      <c r="C1019" s="5" t="s">
        <v>5075</v>
      </c>
      <c r="D1019" s="6" t="s">
        <v>5088</v>
      </c>
      <c r="H1019" s="2" t="s">
        <v>5089</v>
      </c>
    </row>
    <row r="1020" spans="1:8" ht="15.75" x14ac:dyDescent="0.3">
      <c r="A1020" s="5" t="s">
        <v>5090</v>
      </c>
      <c r="B1020" s="5" t="s">
        <v>5091</v>
      </c>
      <c r="C1020" s="5" t="s">
        <v>5075</v>
      </c>
      <c r="D1020" s="6" t="s">
        <v>5092</v>
      </c>
      <c r="H1020" s="2" t="s">
        <v>5093</v>
      </c>
    </row>
    <row r="1021" spans="1:8" ht="15.75" x14ac:dyDescent="0.3">
      <c r="A1021" s="5" t="s">
        <v>5094</v>
      </c>
      <c r="B1021" s="5" t="s">
        <v>5095</v>
      </c>
      <c r="C1021" s="5" t="s">
        <v>5075</v>
      </c>
      <c r="D1021" s="6" t="s">
        <v>5096</v>
      </c>
      <c r="H1021" s="2" t="s">
        <v>5097</v>
      </c>
    </row>
    <row r="1022" spans="1:8" ht="15.75" x14ac:dyDescent="0.3">
      <c r="A1022" s="5" t="s">
        <v>5098</v>
      </c>
      <c r="B1022" s="5" t="s">
        <v>5099</v>
      </c>
      <c r="C1022" s="5" t="s">
        <v>5075</v>
      </c>
      <c r="D1022" s="6" t="s">
        <v>5100</v>
      </c>
      <c r="H1022" s="2" t="s">
        <v>5101</v>
      </c>
    </row>
    <row r="1023" spans="1:8" ht="15.75" x14ac:dyDescent="0.3">
      <c r="A1023" s="5" t="s">
        <v>5102</v>
      </c>
      <c r="B1023" s="5" t="s">
        <v>5060</v>
      </c>
      <c r="C1023" s="5" t="s">
        <v>5075</v>
      </c>
      <c r="D1023" s="6" t="s">
        <v>5103</v>
      </c>
      <c r="H1023" s="2" t="s">
        <v>5104</v>
      </c>
    </row>
    <row r="1024" spans="1:8" ht="15.75" x14ac:dyDescent="0.3">
      <c r="A1024" s="5" t="s">
        <v>5105</v>
      </c>
      <c r="B1024" s="5" t="s">
        <v>5106</v>
      </c>
      <c r="C1024" s="5" t="s">
        <v>5075</v>
      </c>
      <c r="D1024" s="6" t="s">
        <v>5107</v>
      </c>
      <c r="H1024" s="2" t="s">
        <v>5108</v>
      </c>
    </row>
    <row r="1025" spans="1:8" ht="15.75" x14ac:dyDescent="0.3">
      <c r="A1025" s="5" t="s">
        <v>5109</v>
      </c>
      <c r="B1025" s="5" t="s">
        <v>5110</v>
      </c>
      <c r="C1025" s="5" t="s">
        <v>5075</v>
      </c>
      <c r="D1025" s="6" t="s">
        <v>5111</v>
      </c>
      <c r="H1025" s="2" t="s">
        <v>5112</v>
      </c>
    </row>
    <row r="1026" spans="1:8" ht="15.75" x14ac:dyDescent="0.3">
      <c r="A1026" s="5" t="s">
        <v>5113</v>
      </c>
      <c r="B1026" s="5" t="s">
        <v>5114</v>
      </c>
      <c r="C1026" s="5" t="s">
        <v>5075</v>
      </c>
      <c r="D1026" s="6" t="s">
        <v>5115</v>
      </c>
      <c r="H1026" s="2" t="s">
        <v>5116</v>
      </c>
    </row>
    <row r="1027" spans="1:8" ht="15.75" x14ac:dyDescent="0.3">
      <c r="A1027" s="5" t="s">
        <v>5117</v>
      </c>
      <c r="B1027" s="5" t="s">
        <v>5118</v>
      </c>
      <c r="C1027" s="5" t="s">
        <v>5075</v>
      </c>
      <c r="D1027" s="6" t="s">
        <v>5119</v>
      </c>
      <c r="H1027" s="2" t="s">
        <v>5120</v>
      </c>
    </row>
    <row r="1028" spans="1:8" ht="15.75" x14ac:dyDescent="0.3">
      <c r="A1028" s="5" t="s">
        <v>5121</v>
      </c>
      <c r="B1028" s="5" t="s">
        <v>5122</v>
      </c>
      <c r="C1028" s="5" t="s">
        <v>5075</v>
      </c>
      <c r="D1028" s="6" t="s">
        <v>5123</v>
      </c>
      <c r="H1028" s="2" t="s">
        <v>5124</v>
      </c>
    </row>
    <row r="1029" spans="1:8" ht="15.75" x14ac:dyDescent="0.3">
      <c r="A1029" s="5" t="s">
        <v>5125</v>
      </c>
      <c r="B1029" s="5" t="s">
        <v>5126</v>
      </c>
      <c r="C1029" s="5" t="s">
        <v>5075</v>
      </c>
      <c r="D1029" s="6" t="s">
        <v>5127</v>
      </c>
      <c r="H1029" s="2" t="s">
        <v>5128</v>
      </c>
    </row>
    <row r="1030" spans="1:8" ht="15.75" x14ac:dyDescent="0.3">
      <c r="A1030" s="5" t="s">
        <v>5129</v>
      </c>
      <c r="B1030" s="5" t="s">
        <v>5130</v>
      </c>
      <c r="C1030" s="5" t="s">
        <v>5075</v>
      </c>
      <c r="D1030" s="6" t="s">
        <v>5131</v>
      </c>
      <c r="H1030" s="2" t="s">
        <v>5132</v>
      </c>
    </row>
    <row r="1031" spans="1:8" ht="15.75" x14ac:dyDescent="0.3">
      <c r="A1031" s="5" t="s">
        <v>5133</v>
      </c>
      <c r="B1031" s="5" t="s">
        <v>5134</v>
      </c>
      <c r="C1031" s="5" t="s">
        <v>5075</v>
      </c>
      <c r="D1031" s="6" t="s">
        <v>5135</v>
      </c>
      <c r="H1031" s="2" t="s">
        <v>5136</v>
      </c>
    </row>
    <row r="1032" spans="1:8" ht="15.75" x14ac:dyDescent="0.3">
      <c r="A1032" s="5" t="s">
        <v>5137</v>
      </c>
      <c r="B1032" s="5" t="s">
        <v>5138</v>
      </c>
      <c r="C1032" s="5" t="s">
        <v>5075</v>
      </c>
      <c r="D1032" s="6" t="s">
        <v>5139</v>
      </c>
      <c r="H1032" s="2" t="s">
        <v>5140</v>
      </c>
    </row>
    <row r="1033" spans="1:8" ht="15.75" x14ac:dyDescent="0.3">
      <c r="A1033" s="5" t="s">
        <v>5141</v>
      </c>
      <c r="B1033" s="5" t="s">
        <v>5142</v>
      </c>
      <c r="C1033" s="5" t="s">
        <v>5075</v>
      </c>
      <c r="D1033" s="6" t="s">
        <v>5143</v>
      </c>
      <c r="H1033" s="2" t="s">
        <v>5144</v>
      </c>
    </row>
    <row r="1034" spans="1:8" ht="15.75" x14ac:dyDescent="0.3">
      <c r="A1034" s="5" t="s">
        <v>5145</v>
      </c>
      <c r="B1034" s="5" t="s">
        <v>5146</v>
      </c>
      <c r="C1034" s="5" t="s">
        <v>5075</v>
      </c>
      <c r="D1034" s="6" t="s">
        <v>5147</v>
      </c>
      <c r="H1034" s="2" t="s">
        <v>5148</v>
      </c>
    </row>
    <row r="1035" spans="1:8" ht="15.75" x14ac:dyDescent="0.3">
      <c r="A1035" s="5" t="s">
        <v>5149</v>
      </c>
      <c r="B1035" s="5" t="s">
        <v>5150</v>
      </c>
      <c r="C1035" s="5" t="s">
        <v>5075</v>
      </c>
      <c r="D1035" s="6" t="s">
        <v>5151</v>
      </c>
      <c r="H1035" s="2" t="s">
        <v>5152</v>
      </c>
    </row>
    <row r="1036" spans="1:8" ht="15.75" x14ac:dyDescent="0.3">
      <c r="A1036" s="5" t="s">
        <v>5153</v>
      </c>
      <c r="B1036" s="5" t="s">
        <v>5154</v>
      </c>
      <c r="C1036" s="5" t="s">
        <v>5075</v>
      </c>
      <c r="D1036" s="6" t="s">
        <v>5155</v>
      </c>
      <c r="H1036" s="2" t="s">
        <v>5156</v>
      </c>
    </row>
    <row r="1037" spans="1:8" ht="15.75" x14ac:dyDescent="0.3">
      <c r="A1037" s="5" t="s">
        <v>5157</v>
      </c>
      <c r="B1037" s="5" t="s">
        <v>5158</v>
      </c>
      <c r="C1037" s="5" t="s">
        <v>5159</v>
      </c>
      <c r="D1037" s="6" t="s">
        <v>5160</v>
      </c>
      <c r="H1037" s="2" t="s">
        <v>5161</v>
      </c>
    </row>
    <row r="1038" spans="1:8" ht="15.75" x14ac:dyDescent="0.3">
      <c r="A1038" s="5" t="s">
        <v>5162</v>
      </c>
      <c r="B1038" s="5" t="s">
        <v>5163</v>
      </c>
      <c r="C1038" s="5" t="s">
        <v>5164</v>
      </c>
      <c r="D1038" s="6" t="s">
        <v>5165</v>
      </c>
      <c r="H1038" s="2" t="s">
        <v>5166</v>
      </c>
    </row>
    <row r="1039" spans="1:8" ht="15.75" x14ac:dyDescent="0.3">
      <c r="A1039" s="5" t="s">
        <v>5167</v>
      </c>
      <c r="B1039" s="5" t="s">
        <v>5168</v>
      </c>
      <c r="C1039" s="5" t="s">
        <v>5169</v>
      </c>
      <c r="D1039" s="6" t="s">
        <v>5170</v>
      </c>
      <c r="H1039" s="2" t="s">
        <v>5171</v>
      </c>
    </row>
    <row r="1040" spans="1:8" ht="15.75" x14ac:dyDescent="0.3">
      <c r="A1040" s="5" t="s">
        <v>5172</v>
      </c>
      <c r="B1040" s="5" t="s">
        <v>5173</v>
      </c>
      <c r="C1040" s="5" t="s">
        <v>5174</v>
      </c>
      <c r="D1040" s="6" t="s">
        <v>5175</v>
      </c>
      <c r="H1040" s="2" t="s">
        <v>5176</v>
      </c>
    </row>
    <row r="1041" spans="1:8" ht="15.75" x14ac:dyDescent="0.3">
      <c r="A1041" s="5" t="s">
        <v>5177</v>
      </c>
      <c r="B1041" s="5" t="s">
        <v>5178</v>
      </c>
      <c r="C1041" s="5" t="s">
        <v>5179</v>
      </c>
      <c r="D1041" s="6" t="s">
        <v>5180</v>
      </c>
      <c r="H1041" s="2" t="s">
        <v>5181</v>
      </c>
    </row>
    <row r="1042" spans="1:8" ht="15.75" x14ac:dyDescent="0.3">
      <c r="A1042" s="5" t="s">
        <v>5182</v>
      </c>
      <c r="B1042" s="5" t="s">
        <v>5183</v>
      </c>
      <c r="C1042" s="5" t="s">
        <v>5184</v>
      </c>
      <c r="D1042" s="6" t="s">
        <v>5185</v>
      </c>
      <c r="H1042" s="2" t="s">
        <v>5186</v>
      </c>
    </row>
    <row r="1043" spans="1:8" ht="15.75" x14ac:dyDescent="0.3">
      <c r="A1043" s="5" t="s">
        <v>5187</v>
      </c>
      <c r="B1043" s="5" t="s">
        <v>5188</v>
      </c>
      <c r="C1043" s="5" t="s">
        <v>5189</v>
      </c>
      <c r="D1043" s="6" t="s">
        <v>5190</v>
      </c>
      <c r="H1043" s="2" t="s">
        <v>5191</v>
      </c>
    </row>
    <row r="1044" spans="1:8" ht="15.75" x14ac:dyDescent="0.3">
      <c r="A1044" s="5" t="s">
        <v>5192</v>
      </c>
      <c r="B1044" s="5" t="s">
        <v>5193</v>
      </c>
      <c r="C1044" s="5" t="s">
        <v>5194</v>
      </c>
      <c r="D1044" s="6" t="s">
        <v>5195</v>
      </c>
      <c r="H1044" s="2" t="s">
        <v>5196</v>
      </c>
    </row>
    <row r="1045" spans="1:8" ht="15.75" x14ac:dyDescent="0.3">
      <c r="A1045" s="5" t="s">
        <v>5197</v>
      </c>
      <c r="B1045" s="5" t="s">
        <v>5198</v>
      </c>
      <c r="C1045" s="5" t="s">
        <v>5199</v>
      </c>
      <c r="D1045" s="6" t="s">
        <v>5200</v>
      </c>
      <c r="H1045" s="2" t="s">
        <v>5201</v>
      </c>
    </row>
    <row r="1046" spans="1:8" ht="15.75" x14ac:dyDescent="0.3">
      <c r="A1046" s="5" t="s">
        <v>5202</v>
      </c>
      <c r="B1046" s="5" t="s">
        <v>5203</v>
      </c>
      <c r="C1046" s="5" t="s">
        <v>5204</v>
      </c>
      <c r="D1046" s="6" t="s">
        <v>5205</v>
      </c>
      <c r="H1046" s="2" t="s">
        <v>5206</v>
      </c>
    </row>
    <row r="1047" spans="1:8" ht="15.75" x14ac:dyDescent="0.3">
      <c r="A1047" s="5" t="s">
        <v>5207</v>
      </c>
      <c r="B1047" s="5" t="s">
        <v>5208</v>
      </c>
      <c r="C1047" s="5" t="s">
        <v>5209</v>
      </c>
      <c r="D1047" s="6" t="s">
        <v>5210</v>
      </c>
      <c r="H1047" s="2" t="s">
        <v>5211</v>
      </c>
    </row>
    <row r="1048" spans="1:8" ht="15.75" x14ac:dyDescent="0.3">
      <c r="A1048" s="5" t="s">
        <v>5212</v>
      </c>
      <c r="B1048" s="5" t="s">
        <v>5213</v>
      </c>
      <c r="C1048" s="5" t="s">
        <v>5214</v>
      </c>
      <c r="D1048" s="6" t="s">
        <v>5215</v>
      </c>
      <c r="H1048" s="2" t="s">
        <v>5216</v>
      </c>
    </row>
    <row r="1049" spans="1:8" ht="15.75" x14ac:dyDescent="0.3">
      <c r="A1049" s="5" t="s">
        <v>5217</v>
      </c>
      <c r="B1049" s="5" t="s">
        <v>5218</v>
      </c>
      <c r="C1049" s="5" t="s">
        <v>5219</v>
      </c>
      <c r="D1049" s="6" t="s">
        <v>5220</v>
      </c>
      <c r="H1049" s="2" t="s">
        <v>5221</v>
      </c>
    </row>
    <row r="1050" spans="1:8" ht="15.75" x14ac:dyDescent="0.3">
      <c r="A1050" s="5" t="s">
        <v>5222</v>
      </c>
      <c r="B1050" s="5" t="s">
        <v>5223</v>
      </c>
      <c r="C1050" s="5" t="s">
        <v>5224</v>
      </c>
      <c r="D1050" s="6" t="s">
        <v>5225</v>
      </c>
      <c r="H1050" s="2" t="s">
        <v>5226</v>
      </c>
    </row>
    <row r="1051" spans="1:8" ht="15.75" x14ac:dyDescent="0.3">
      <c r="A1051" s="5" t="s">
        <v>5227</v>
      </c>
      <c r="B1051" s="5" t="s">
        <v>5228</v>
      </c>
      <c r="C1051" s="5" t="s">
        <v>5229</v>
      </c>
      <c r="D1051" s="6" t="s">
        <v>5230</v>
      </c>
      <c r="H1051" s="2" t="s">
        <v>5231</v>
      </c>
    </row>
    <row r="1052" spans="1:8" ht="15.75" x14ac:dyDescent="0.3">
      <c r="A1052" s="5" t="s">
        <v>5232</v>
      </c>
      <c r="B1052" s="5" t="s">
        <v>5233</v>
      </c>
      <c r="C1052" s="5" t="s">
        <v>5234</v>
      </c>
      <c r="D1052" s="6" t="s">
        <v>5235</v>
      </c>
      <c r="H1052" s="2" t="s">
        <v>5236</v>
      </c>
    </row>
    <row r="1053" spans="1:8" ht="15.75" x14ac:dyDescent="0.3">
      <c r="A1053" s="5" t="s">
        <v>5237</v>
      </c>
      <c r="B1053" s="5" t="s">
        <v>1202</v>
      </c>
      <c r="C1053" s="5" t="s">
        <v>5238</v>
      </c>
      <c r="D1053" s="6" t="s">
        <v>5239</v>
      </c>
      <c r="H1053" s="2" t="s">
        <v>5240</v>
      </c>
    </row>
    <row r="1054" spans="1:8" ht="15.75" x14ac:dyDescent="0.3">
      <c r="A1054" s="5" t="s">
        <v>5241</v>
      </c>
      <c r="B1054" s="5" t="s">
        <v>5242</v>
      </c>
      <c r="C1054" s="5" t="s">
        <v>5243</v>
      </c>
      <c r="D1054" s="6" t="s">
        <v>5244</v>
      </c>
      <c r="H1054" s="2" t="s">
        <v>5245</v>
      </c>
    </row>
    <row r="1055" spans="1:8" ht="15.75" x14ac:dyDescent="0.3">
      <c r="A1055" s="5" t="s">
        <v>5246</v>
      </c>
      <c r="B1055" s="5" t="s">
        <v>5247</v>
      </c>
      <c r="C1055" s="5" t="s">
        <v>5248</v>
      </c>
      <c r="D1055" s="6" t="s">
        <v>5249</v>
      </c>
      <c r="H1055" s="2" t="s">
        <v>5250</v>
      </c>
    </row>
    <row r="1056" spans="1:8" ht="15.75" x14ac:dyDescent="0.3">
      <c r="A1056" s="5" t="s">
        <v>5251</v>
      </c>
      <c r="B1056" s="5" t="s">
        <v>5252</v>
      </c>
      <c r="C1056" s="5" t="s">
        <v>5253</v>
      </c>
      <c r="D1056" s="6" t="s">
        <v>5254</v>
      </c>
      <c r="H1056" s="2" t="s">
        <v>5255</v>
      </c>
    </row>
    <row r="1057" spans="1:8" ht="15.75" x14ac:dyDescent="0.3">
      <c r="A1057" s="5" t="s">
        <v>5256</v>
      </c>
      <c r="B1057" s="5" t="s">
        <v>5257</v>
      </c>
      <c r="C1057" s="5" t="s">
        <v>5258</v>
      </c>
      <c r="D1057" s="6" t="s">
        <v>5259</v>
      </c>
      <c r="H1057" s="2" t="s">
        <v>5260</v>
      </c>
    </row>
    <row r="1058" spans="1:8" ht="15.75" x14ac:dyDescent="0.3">
      <c r="A1058" s="5" t="s">
        <v>5261</v>
      </c>
      <c r="B1058" s="5" t="s">
        <v>5262</v>
      </c>
      <c r="C1058" s="5" t="s">
        <v>5263</v>
      </c>
      <c r="D1058" s="6" t="s">
        <v>5264</v>
      </c>
      <c r="H1058" s="2" t="s">
        <v>5265</v>
      </c>
    </row>
    <row r="1059" spans="1:8" ht="15.75" x14ac:dyDescent="0.3">
      <c r="A1059" s="5" t="s">
        <v>5266</v>
      </c>
      <c r="B1059" s="5" t="s">
        <v>5267</v>
      </c>
      <c r="C1059" s="5" t="s">
        <v>5268</v>
      </c>
      <c r="D1059" s="6" t="s">
        <v>5269</v>
      </c>
      <c r="H1059" s="2" t="s">
        <v>5270</v>
      </c>
    </row>
    <row r="1060" spans="1:8" ht="15.75" x14ac:dyDescent="0.3">
      <c r="A1060" s="5" t="s">
        <v>5271</v>
      </c>
      <c r="B1060" s="5" t="s">
        <v>5272</v>
      </c>
      <c r="C1060" s="5" t="s">
        <v>5273</v>
      </c>
      <c r="D1060" s="6" t="s">
        <v>5274</v>
      </c>
      <c r="H1060" s="2" t="s">
        <v>5275</v>
      </c>
    </row>
    <row r="1061" spans="1:8" ht="15.75" x14ac:dyDescent="0.3">
      <c r="A1061" s="5" t="s">
        <v>5276</v>
      </c>
      <c r="B1061" s="5" t="s">
        <v>5277</v>
      </c>
      <c r="C1061" s="5" t="s">
        <v>1731</v>
      </c>
      <c r="D1061" s="6" t="s">
        <v>5278</v>
      </c>
      <c r="H1061" s="2" t="s">
        <v>5279</v>
      </c>
    </row>
    <row r="1062" spans="1:8" ht="15.75" x14ac:dyDescent="0.3">
      <c r="A1062" s="5" t="s">
        <v>5280</v>
      </c>
      <c r="B1062" s="5" t="s">
        <v>5281</v>
      </c>
      <c r="C1062" s="5" t="s">
        <v>5282</v>
      </c>
      <c r="D1062" s="6" t="s">
        <v>5283</v>
      </c>
      <c r="H1062" s="2" t="s">
        <v>5284</v>
      </c>
    </row>
    <row r="1063" spans="1:8" ht="15.75" x14ac:dyDescent="0.3">
      <c r="A1063" s="5" t="s">
        <v>5285</v>
      </c>
      <c r="B1063" s="5" t="s">
        <v>5286</v>
      </c>
      <c r="C1063" s="5" t="s">
        <v>5287</v>
      </c>
      <c r="D1063" s="6" t="s">
        <v>5288</v>
      </c>
      <c r="H1063" s="2" t="s">
        <v>5289</v>
      </c>
    </row>
    <row r="1064" spans="1:8" ht="15.75" x14ac:dyDescent="0.3">
      <c r="A1064" s="5" t="s">
        <v>5290</v>
      </c>
      <c r="B1064" s="5" t="s">
        <v>5291</v>
      </c>
      <c r="C1064" s="5" t="s">
        <v>5292</v>
      </c>
      <c r="D1064" s="6" t="s">
        <v>5293</v>
      </c>
      <c r="H1064" s="2" t="s">
        <v>5294</v>
      </c>
    </row>
    <row r="1065" spans="1:8" ht="15.75" x14ac:dyDescent="0.3">
      <c r="A1065" s="5" t="s">
        <v>5295</v>
      </c>
      <c r="B1065" s="5" t="s">
        <v>5296</v>
      </c>
      <c r="C1065" s="5" t="s">
        <v>5297</v>
      </c>
      <c r="D1065" s="6" t="s">
        <v>5298</v>
      </c>
      <c r="H1065" s="2" t="s">
        <v>5299</v>
      </c>
    </row>
    <row r="1066" spans="1:8" ht="15.75" x14ac:dyDescent="0.3">
      <c r="A1066" s="5" t="s">
        <v>5300</v>
      </c>
      <c r="B1066" s="5" t="s">
        <v>5301</v>
      </c>
      <c r="C1066" s="5" t="s">
        <v>5302</v>
      </c>
      <c r="D1066" s="6" t="s">
        <v>5303</v>
      </c>
      <c r="H1066" s="2" t="s">
        <v>5304</v>
      </c>
    </row>
    <row r="1067" spans="1:8" ht="15.75" x14ac:dyDescent="0.3">
      <c r="A1067" s="5" t="s">
        <v>5305</v>
      </c>
      <c r="B1067" s="5" t="s">
        <v>5306</v>
      </c>
      <c r="C1067" s="5" t="s">
        <v>5307</v>
      </c>
      <c r="D1067" s="6" t="s">
        <v>5308</v>
      </c>
      <c r="H1067" s="2" t="s">
        <v>5309</v>
      </c>
    </row>
    <row r="1068" spans="1:8" ht="15.75" x14ac:dyDescent="0.3">
      <c r="A1068" s="5" t="s">
        <v>5310</v>
      </c>
      <c r="B1068" s="5" t="s">
        <v>5306</v>
      </c>
      <c r="C1068" s="5" t="s">
        <v>5311</v>
      </c>
      <c r="D1068" s="6" t="s">
        <v>5312</v>
      </c>
      <c r="H1068" s="2" t="s">
        <v>5313</v>
      </c>
    </row>
    <row r="1069" spans="1:8" ht="15.75" x14ac:dyDescent="0.3">
      <c r="A1069" s="5" t="s">
        <v>5314</v>
      </c>
      <c r="B1069" s="5" t="s">
        <v>5306</v>
      </c>
      <c r="C1069" s="5" t="s">
        <v>5315</v>
      </c>
      <c r="D1069" s="6" t="s">
        <v>5316</v>
      </c>
      <c r="H1069" s="2" t="s">
        <v>5317</v>
      </c>
    </row>
    <row r="1070" spans="1:8" ht="15.75" x14ac:dyDescent="0.3">
      <c r="A1070" s="5" t="s">
        <v>5318</v>
      </c>
      <c r="B1070" s="5" t="s">
        <v>5319</v>
      </c>
      <c r="C1070" s="5" t="s">
        <v>5320</v>
      </c>
      <c r="D1070" s="6" t="s">
        <v>5321</v>
      </c>
      <c r="H1070" s="2" t="s">
        <v>5322</v>
      </c>
    </row>
    <row r="1071" spans="1:8" ht="15.75" x14ac:dyDescent="0.3">
      <c r="A1071" s="5" t="s">
        <v>5323</v>
      </c>
      <c r="B1071" s="5" t="s">
        <v>5324</v>
      </c>
      <c r="C1071" s="5" t="s">
        <v>5325</v>
      </c>
      <c r="D1071" s="6" t="s">
        <v>5326</v>
      </c>
      <c r="H1071" s="2" t="s">
        <v>5327</v>
      </c>
    </row>
    <row r="1072" spans="1:8" ht="15.75" x14ac:dyDescent="0.3">
      <c r="A1072" s="5" t="s">
        <v>5328</v>
      </c>
      <c r="B1072" s="5" t="s">
        <v>5329</v>
      </c>
      <c r="C1072" s="5" t="s">
        <v>5330</v>
      </c>
      <c r="D1072" s="6" t="s">
        <v>5331</v>
      </c>
      <c r="H1072" s="2" t="s">
        <v>5332</v>
      </c>
    </row>
    <row r="1073" spans="1:8" ht="15.75" x14ac:dyDescent="0.3">
      <c r="A1073" s="5" t="s">
        <v>5333</v>
      </c>
      <c r="B1073" s="5" t="s">
        <v>5334</v>
      </c>
      <c r="C1073" s="5" t="s">
        <v>5335</v>
      </c>
      <c r="D1073" s="6" t="s">
        <v>5336</v>
      </c>
      <c r="H1073" s="2" t="s">
        <v>5337</v>
      </c>
    </row>
    <row r="1074" spans="1:8" ht="15.75" x14ac:dyDescent="0.3">
      <c r="A1074" s="5" t="s">
        <v>5338</v>
      </c>
      <c r="B1074" s="5" t="s">
        <v>5339</v>
      </c>
      <c r="C1074" s="5" t="s">
        <v>5340</v>
      </c>
      <c r="D1074" s="6" t="s">
        <v>5341</v>
      </c>
      <c r="H1074" s="2" t="s">
        <v>5342</v>
      </c>
    </row>
    <row r="1075" spans="1:8" ht="15.75" x14ac:dyDescent="0.3">
      <c r="A1075" s="5" t="s">
        <v>5343</v>
      </c>
      <c r="B1075" s="5" t="s">
        <v>5344</v>
      </c>
      <c r="C1075" s="5" t="s">
        <v>5345</v>
      </c>
      <c r="D1075" s="6" t="s">
        <v>5346</v>
      </c>
      <c r="H1075" s="2" t="s">
        <v>5347</v>
      </c>
    </row>
    <row r="1076" spans="1:8" ht="15.75" x14ac:dyDescent="0.3">
      <c r="A1076" s="5" t="s">
        <v>5348</v>
      </c>
      <c r="B1076" s="5" t="s">
        <v>5349</v>
      </c>
      <c r="C1076" s="5" t="s">
        <v>5350</v>
      </c>
      <c r="D1076" s="6" t="s">
        <v>5351</v>
      </c>
      <c r="H1076" s="2" t="s">
        <v>5352</v>
      </c>
    </row>
    <row r="1077" spans="1:8" ht="15.75" x14ac:dyDescent="0.3">
      <c r="A1077" s="5" t="s">
        <v>5353</v>
      </c>
      <c r="B1077" s="5" t="s">
        <v>5354</v>
      </c>
      <c r="C1077" s="5" t="s">
        <v>5355</v>
      </c>
      <c r="D1077" s="6" t="s">
        <v>5356</v>
      </c>
      <c r="H1077" s="2" t="s">
        <v>5357</v>
      </c>
    </row>
    <row r="1078" spans="1:8" ht="15.75" x14ac:dyDescent="0.3">
      <c r="A1078" s="5" t="s">
        <v>5358</v>
      </c>
      <c r="B1078" s="5" t="s">
        <v>5359</v>
      </c>
      <c r="C1078" s="5" t="s">
        <v>5360</v>
      </c>
      <c r="D1078" s="6" t="s">
        <v>5361</v>
      </c>
      <c r="H1078" s="2" t="s">
        <v>5362</v>
      </c>
    </row>
    <row r="1079" spans="1:8" ht="15.75" x14ac:dyDescent="0.3">
      <c r="A1079" s="5" t="s">
        <v>5363</v>
      </c>
      <c r="B1079" s="5" t="s">
        <v>5364</v>
      </c>
      <c r="C1079" s="5" t="s">
        <v>5365</v>
      </c>
      <c r="D1079" s="6" t="s">
        <v>5366</v>
      </c>
      <c r="H1079" s="2" t="s">
        <v>5367</v>
      </c>
    </row>
    <row r="1080" spans="1:8" ht="15.75" x14ac:dyDescent="0.3">
      <c r="A1080" s="5" t="s">
        <v>5368</v>
      </c>
      <c r="B1080" s="5" t="s">
        <v>5369</v>
      </c>
      <c r="C1080" s="5" t="s">
        <v>5370</v>
      </c>
      <c r="D1080" s="6" t="s">
        <v>5371</v>
      </c>
      <c r="H1080" s="2" t="s">
        <v>5372</v>
      </c>
    </row>
    <row r="1081" spans="1:8" ht="15.75" x14ac:dyDescent="0.3">
      <c r="A1081" s="5" t="s">
        <v>5373</v>
      </c>
      <c r="B1081" s="5" t="s">
        <v>5374</v>
      </c>
      <c r="C1081" s="5" t="s">
        <v>5375</v>
      </c>
      <c r="D1081" s="6" t="s">
        <v>5376</v>
      </c>
      <c r="H1081" s="2" t="s">
        <v>5377</v>
      </c>
    </row>
    <row r="1082" spans="1:8" ht="15.75" x14ac:dyDescent="0.3">
      <c r="A1082" s="5" t="s">
        <v>5378</v>
      </c>
      <c r="B1082" s="5" t="s">
        <v>5379</v>
      </c>
      <c r="C1082" s="5" t="s">
        <v>93</v>
      </c>
      <c r="D1082" s="6" t="s">
        <v>5380</v>
      </c>
      <c r="H1082" s="2" t="s">
        <v>5381</v>
      </c>
    </row>
    <row r="1083" spans="1:8" ht="15.75" x14ac:dyDescent="0.3">
      <c r="A1083" s="5" t="s">
        <v>5382</v>
      </c>
      <c r="B1083" s="5" t="s">
        <v>5383</v>
      </c>
      <c r="C1083" s="5" t="s">
        <v>5384</v>
      </c>
      <c r="D1083" s="6" t="s">
        <v>5385</v>
      </c>
      <c r="H1083" s="2" t="s">
        <v>5386</v>
      </c>
    </row>
    <row r="1084" spans="1:8" ht="15.75" x14ac:dyDescent="0.3">
      <c r="A1084" s="5" t="s">
        <v>5387</v>
      </c>
      <c r="B1084" s="5" t="s">
        <v>5388</v>
      </c>
      <c r="C1084" s="5" t="s">
        <v>715</v>
      </c>
      <c r="D1084" s="6" t="s">
        <v>5389</v>
      </c>
      <c r="H1084" s="2" t="s">
        <v>5390</v>
      </c>
    </row>
    <row r="1085" spans="1:8" ht="15.75" x14ac:dyDescent="0.3">
      <c r="A1085" s="5" t="s">
        <v>5391</v>
      </c>
      <c r="B1085" s="5" t="s">
        <v>5392</v>
      </c>
      <c r="C1085" s="5" t="s">
        <v>5393</v>
      </c>
      <c r="D1085" s="6" t="s">
        <v>5394</v>
      </c>
      <c r="H1085" s="2" t="s">
        <v>5395</v>
      </c>
    </row>
    <row r="1086" spans="1:8" ht="15.75" x14ac:dyDescent="0.3">
      <c r="A1086" s="5" t="s">
        <v>5396</v>
      </c>
      <c r="B1086" s="5" t="s">
        <v>5397</v>
      </c>
      <c r="C1086" s="5" t="s">
        <v>5398</v>
      </c>
      <c r="D1086" s="6" t="s">
        <v>5399</v>
      </c>
      <c r="H1086" s="2" t="s">
        <v>5400</v>
      </c>
    </row>
    <row r="1087" spans="1:8" ht="15.75" x14ac:dyDescent="0.3">
      <c r="A1087" s="5" t="s">
        <v>5401</v>
      </c>
      <c r="B1087" s="5" t="s">
        <v>5402</v>
      </c>
      <c r="C1087" s="5" t="s">
        <v>99</v>
      </c>
      <c r="D1087" s="6" t="s">
        <v>5403</v>
      </c>
      <c r="H1087" s="2" t="s">
        <v>5404</v>
      </c>
    </row>
    <row r="1088" spans="1:8" ht="15.75" x14ac:dyDescent="0.3">
      <c r="A1088" s="5" t="s">
        <v>5405</v>
      </c>
      <c r="B1088" s="5" t="s">
        <v>5406</v>
      </c>
      <c r="C1088" s="5" t="s">
        <v>99</v>
      </c>
      <c r="D1088" s="6" t="s">
        <v>5407</v>
      </c>
      <c r="H1088" s="2" t="s">
        <v>5408</v>
      </c>
    </row>
    <row r="1089" spans="1:8" ht="15.75" x14ac:dyDescent="0.3">
      <c r="A1089" s="5" t="s">
        <v>5409</v>
      </c>
      <c r="B1089" s="5" t="s">
        <v>5410</v>
      </c>
      <c r="C1089" s="5" t="s">
        <v>5411</v>
      </c>
      <c r="D1089" s="6" t="s">
        <v>5412</v>
      </c>
      <c r="H1089" s="2" t="s">
        <v>5413</v>
      </c>
    </row>
    <row r="1090" spans="1:8" ht="15.75" x14ac:dyDescent="0.3">
      <c r="A1090" s="5" t="s">
        <v>5414</v>
      </c>
      <c r="B1090" s="5" t="s">
        <v>5415</v>
      </c>
      <c r="C1090" s="5" t="s">
        <v>5416</v>
      </c>
      <c r="D1090" s="6" t="s">
        <v>5417</v>
      </c>
      <c r="H1090" s="2" t="s">
        <v>5418</v>
      </c>
    </row>
    <row r="1091" spans="1:8" ht="15.75" x14ac:dyDescent="0.3">
      <c r="A1091" s="5" t="s">
        <v>5419</v>
      </c>
      <c r="B1091" s="5" t="s">
        <v>5420</v>
      </c>
      <c r="C1091" s="5" t="s">
        <v>5421</v>
      </c>
      <c r="D1091" s="6" t="s">
        <v>5422</v>
      </c>
      <c r="H1091" s="2" t="s">
        <v>5423</v>
      </c>
    </row>
    <row r="1092" spans="1:8" ht="15.75" x14ac:dyDescent="0.3">
      <c r="A1092" s="5" t="s">
        <v>5424</v>
      </c>
      <c r="B1092" s="5" t="s">
        <v>5425</v>
      </c>
      <c r="C1092" s="5" t="s">
        <v>5426</v>
      </c>
      <c r="D1092" s="6" t="s">
        <v>5427</v>
      </c>
      <c r="H1092" s="2" t="s">
        <v>5428</v>
      </c>
    </row>
    <row r="1093" spans="1:8" ht="15.75" x14ac:dyDescent="0.3">
      <c r="A1093" s="5" t="s">
        <v>5429</v>
      </c>
      <c r="B1093" s="5" t="s">
        <v>5430</v>
      </c>
      <c r="C1093" s="5" t="s">
        <v>5431</v>
      </c>
      <c r="D1093" s="6" t="s">
        <v>5432</v>
      </c>
      <c r="H1093" s="2" t="s">
        <v>5433</v>
      </c>
    </row>
    <row r="1094" spans="1:8" ht="15.75" x14ac:dyDescent="0.3">
      <c r="A1094" s="5" t="s">
        <v>5434</v>
      </c>
      <c r="B1094" s="5" t="s">
        <v>5435</v>
      </c>
      <c r="C1094" s="5" t="s">
        <v>5436</v>
      </c>
      <c r="D1094" s="6" t="s">
        <v>5437</v>
      </c>
      <c r="H1094" s="2" t="s">
        <v>5438</v>
      </c>
    </row>
    <row r="1095" spans="1:8" ht="15.75" x14ac:dyDescent="0.3">
      <c r="A1095" s="5" t="s">
        <v>5439</v>
      </c>
      <c r="B1095" s="5" t="s">
        <v>5440</v>
      </c>
      <c r="C1095" s="5" t="s">
        <v>5441</v>
      </c>
      <c r="D1095" s="6" t="s">
        <v>5442</v>
      </c>
      <c r="H1095" s="2" t="s">
        <v>5443</v>
      </c>
    </row>
    <row r="1096" spans="1:8" ht="15.75" x14ac:dyDescent="0.3">
      <c r="A1096" s="5" t="s">
        <v>5444</v>
      </c>
      <c r="B1096" s="5" t="s">
        <v>5445</v>
      </c>
      <c r="C1096" s="5" t="s">
        <v>5446</v>
      </c>
      <c r="D1096" s="6" t="s">
        <v>5447</v>
      </c>
      <c r="H1096" s="2" t="s">
        <v>5448</v>
      </c>
    </row>
    <row r="1097" spans="1:8" ht="15.75" x14ac:dyDescent="0.3">
      <c r="A1097" s="5" t="s">
        <v>5449</v>
      </c>
      <c r="B1097" s="5" t="s">
        <v>5450</v>
      </c>
      <c r="C1097" s="5" t="s">
        <v>5451</v>
      </c>
      <c r="D1097" s="6" t="s">
        <v>5452</v>
      </c>
      <c r="H1097" s="2" t="s">
        <v>5453</v>
      </c>
    </row>
    <row r="1098" spans="1:8" ht="15.75" x14ac:dyDescent="0.3">
      <c r="A1098" s="5" t="s">
        <v>5454</v>
      </c>
      <c r="B1098" s="5" t="s">
        <v>5455</v>
      </c>
      <c r="C1098" s="5" t="s">
        <v>218</v>
      </c>
      <c r="D1098" s="6" t="s">
        <v>5456</v>
      </c>
      <c r="H1098" s="2" t="s">
        <v>5457</v>
      </c>
    </row>
    <row r="1099" spans="1:8" ht="15.75" x14ac:dyDescent="0.3">
      <c r="A1099" s="5" t="s">
        <v>5458</v>
      </c>
      <c r="B1099" s="5" t="s">
        <v>5459</v>
      </c>
      <c r="C1099" s="5" t="s">
        <v>5460</v>
      </c>
      <c r="D1099" s="6" t="s">
        <v>5461</v>
      </c>
      <c r="H1099" s="2" t="s">
        <v>5462</v>
      </c>
    </row>
    <row r="1100" spans="1:8" ht="15.75" x14ac:dyDescent="0.3">
      <c r="A1100" s="5" t="s">
        <v>5463</v>
      </c>
      <c r="B1100" s="5" t="s">
        <v>5464</v>
      </c>
      <c r="C1100" s="5" t="s">
        <v>5465</v>
      </c>
      <c r="D1100" s="6" t="s">
        <v>5466</v>
      </c>
      <c r="H1100" s="2" t="s">
        <v>5467</v>
      </c>
    </row>
    <row r="1101" spans="1:8" ht="15.75" x14ac:dyDescent="0.3">
      <c r="A1101" s="5" t="s">
        <v>5468</v>
      </c>
      <c r="B1101" s="5" t="s">
        <v>5469</v>
      </c>
      <c r="C1101" s="5" t="s">
        <v>5470</v>
      </c>
      <c r="D1101" s="6" t="s">
        <v>5471</v>
      </c>
      <c r="H1101" s="2" t="s">
        <v>5472</v>
      </c>
    </row>
    <row r="1102" spans="1:8" ht="15.75" x14ac:dyDescent="0.3">
      <c r="A1102" s="5" t="s">
        <v>5473</v>
      </c>
      <c r="B1102" s="5" t="s">
        <v>5474</v>
      </c>
      <c r="C1102" s="5" t="s">
        <v>5475</v>
      </c>
      <c r="D1102" s="6" t="s">
        <v>5476</v>
      </c>
      <c r="H1102" s="2" t="s">
        <v>5477</v>
      </c>
    </row>
    <row r="1103" spans="1:8" ht="15.75" x14ac:dyDescent="0.3">
      <c r="A1103" s="5" t="s">
        <v>5478</v>
      </c>
      <c r="B1103" s="5" t="s">
        <v>5479</v>
      </c>
      <c r="C1103" s="5" t="s">
        <v>5480</v>
      </c>
      <c r="D1103" s="6" t="s">
        <v>5481</v>
      </c>
      <c r="H1103" s="2" t="s">
        <v>5482</v>
      </c>
    </row>
    <row r="1104" spans="1:8" ht="15.75" x14ac:dyDescent="0.3">
      <c r="A1104" s="5" t="s">
        <v>5483</v>
      </c>
      <c r="B1104" s="5" t="s">
        <v>5484</v>
      </c>
      <c r="C1104" s="5" t="s">
        <v>1626</v>
      </c>
      <c r="D1104" s="6" t="s">
        <v>5485</v>
      </c>
      <c r="H1104" s="2" t="s">
        <v>5486</v>
      </c>
    </row>
    <row r="1105" spans="1:8" ht="15.75" x14ac:dyDescent="0.3">
      <c r="A1105" s="5" t="s">
        <v>5487</v>
      </c>
      <c r="B1105" s="5" t="s">
        <v>5488</v>
      </c>
      <c r="C1105" s="5" t="s">
        <v>1626</v>
      </c>
      <c r="D1105" s="6" t="s">
        <v>5489</v>
      </c>
      <c r="H1105" s="2" t="s">
        <v>5490</v>
      </c>
    </row>
    <row r="1106" spans="1:8" ht="15.75" x14ac:dyDescent="0.3">
      <c r="A1106" s="5" t="s">
        <v>5491</v>
      </c>
      <c r="B1106" s="5" t="s">
        <v>5492</v>
      </c>
      <c r="C1106" s="5" t="s">
        <v>1626</v>
      </c>
      <c r="D1106" s="6" t="s">
        <v>5493</v>
      </c>
      <c r="H1106" s="2" t="s">
        <v>5494</v>
      </c>
    </row>
    <row r="1107" spans="1:8" ht="15.75" x14ac:dyDescent="0.3">
      <c r="A1107" s="5" t="s">
        <v>5495</v>
      </c>
      <c r="B1107" s="5" t="s">
        <v>5496</v>
      </c>
      <c r="C1107" s="5" t="s">
        <v>5497</v>
      </c>
      <c r="D1107" s="6" t="s">
        <v>5498</v>
      </c>
      <c r="H1107" s="2" t="s">
        <v>5499</v>
      </c>
    </row>
    <row r="1108" spans="1:8" ht="15.75" x14ac:dyDescent="0.3">
      <c r="A1108" s="5" t="s">
        <v>5500</v>
      </c>
      <c r="B1108" s="5" t="s">
        <v>5501</v>
      </c>
      <c r="C1108" s="5" t="s">
        <v>5502</v>
      </c>
      <c r="D1108" s="6" t="s">
        <v>5503</v>
      </c>
      <c r="H1108" s="2" t="s">
        <v>5504</v>
      </c>
    </row>
    <row r="1109" spans="1:8" ht="15.75" x14ac:dyDescent="0.3">
      <c r="A1109" s="5" t="s">
        <v>5505</v>
      </c>
      <c r="B1109" s="5" t="s">
        <v>5506</v>
      </c>
      <c r="C1109" s="5" t="s">
        <v>5507</v>
      </c>
      <c r="D1109" s="6" t="s">
        <v>5508</v>
      </c>
      <c r="H1109" s="2" t="s">
        <v>5509</v>
      </c>
    </row>
    <row r="1110" spans="1:8" ht="15.75" x14ac:dyDescent="0.3">
      <c r="A1110" s="5" t="s">
        <v>5510</v>
      </c>
      <c r="B1110" s="5" t="s">
        <v>5511</v>
      </c>
      <c r="C1110" s="5" t="s">
        <v>5512</v>
      </c>
      <c r="D1110" s="6" t="s">
        <v>5513</v>
      </c>
      <c r="H1110" s="2" t="s">
        <v>5514</v>
      </c>
    </row>
    <row r="1111" spans="1:8" ht="15.75" x14ac:dyDescent="0.3">
      <c r="A1111" s="5" t="s">
        <v>5515</v>
      </c>
      <c r="B1111" s="5" t="s">
        <v>5516</v>
      </c>
      <c r="C1111" s="5" t="s">
        <v>5517</v>
      </c>
      <c r="D1111" s="6" t="s">
        <v>5518</v>
      </c>
      <c r="H1111" s="2" t="s">
        <v>5519</v>
      </c>
    </row>
    <row r="1112" spans="1:8" ht="15.75" x14ac:dyDescent="0.3">
      <c r="A1112" s="5" t="s">
        <v>5520</v>
      </c>
      <c r="B1112" s="5" t="s">
        <v>5521</v>
      </c>
      <c r="C1112" s="5" t="s">
        <v>5522</v>
      </c>
      <c r="D1112" s="6" t="s">
        <v>5523</v>
      </c>
      <c r="H1112" s="2" t="s">
        <v>5524</v>
      </c>
    </row>
    <row r="1113" spans="1:8" ht="15.75" x14ac:dyDescent="0.3">
      <c r="A1113" s="5" t="s">
        <v>5525</v>
      </c>
      <c r="B1113" s="5" t="s">
        <v>5369</v>
      </c>
      <c r="C1113" s="5" t="s">
        <v>5526</v>
      </c>
      <c r="D1113" s="6" t="s">
        <v>5527</v>
      </c>
      <c r="H1113" s="2" t="s">
        <v>5528</v>
      </c>
    </row>
    <row r="1114" spans="1:8" ht="15.75" x14ac:dyDescent="0.3">
      <c r="A1114" s="5" t="s">
        <v>5529</v>
      </c>
      <c r="B1114" s="5" t="s">
        <v>5530</v>
      </c>
      <c r="C1114" s="5" t="s">
        <v>5531</v>
      </c>
      <c r="D1114" s="6" t="s">
        <v>5532</v>
      </c>
      <c r="H1114" s="2" t="s">
        <v>5533</v>
      </c>
    </row>
    <row r="1115" spans="1:8" ht="15.75" x14ac:dyDescent="0.3">
      <c r="A1115" s="5" t="s">
        <v>5534</v>
      </c>
      <c r="B1115" s="5" t="s">
        <v>5535</v>
      </c>
      <c r="C1115" s="5" t="s">
        <v>5536</v>
      </c>
      <c r="D1115" s="6" t="s">
        <v>5537</v>
      </c>
      <c r="H1115" s="2" t="s">
        <v>5538</v>
      </c>
    </row>
    <row r="1116" spans="1:8" ht="15.75" x14ac:dyDescent="0.3">
      <c r="A1116" s="5" t="s">
        <v>5539</v>
      </c>
      <c r="B1116" s="5" t="s">
        <v>5540</v>
      </c>
      <c r="C1116" s="5" t="s">
        <v>5541</v>
      </c>
      <c r="D1116" s="6" t="s">
        <v>5542</v>
      </c>
      <c r="H1116" s="2" t="s">
        <v>5543</v>
      </c>
    </row>
    <row r="1117" spans="1:8" ht="15.75" x14ac:dyDescent="0.3">
      <c r="A1117" s="5" t="s">
        <v>5544</v>
      </c>
      <c r="B1117" s="5" t="s">
        <v>5545</v>
      </c>
      <c r="C1117" s="5" t="s">
        <v>5546</v>
      </c>
      <c r="D1117" s="6" t="s">
        <v>5547</v>
      </c>
      <c r="H1117" s="2" t="s">
        <v>5548</v>
      </c>
    </row>
    <row r="1118" spans="1:8" ht="15.75" x14ac:dyDescent="0.3">
      <c r="A1118" s="5" t="s">
        <v>5549</v>
      </c>
      <c r="B1118" s="5" t="s">
        <v>5550</v>
      </c>
      <c r="C1118" s="5" t="s">
        <v>5551</v>
      </c>
      <c r="D1118" s="6" t="s">
        <v>5552</v>
      </c>
      <c r="H1118" s="2" t="s">
        <v>5553</v>
      </c>
    </row>
    <row r="1119" spans="1:8" ht="15.75" x14ac:dyDescent="0.3">
      <c r="A1119" s="5" t="s">
        <v>5554</v>
      </c>
      <c r="B1119" s="5" t="s">
        <v>5555</v>
      </c>
      <c r="C1119" s="5" t="s">
        <v>5556</v>
      </c>
      <c r="D1119" s="6" t="s">
        <v>5557</v>
      </c>
      <c r="H1119" s="2" t="s">
        <v>5558</v>
      </c>
    </row>
    <row r="1120" spans="1:8" ht="15.75" x14ac:dyDescent="0.3">
      <c r="A1120" s="5" t="s">
        <v>5559</v>
      </c>
      <c r="B1120" s="5" t="s">
        <v>5560</v>
      </c>
      <c r="C1120" s="5" t="s">
        <v>5561</v>
      </c>
      <c r="D1120" s="6" t="s">
        <v>5562</v>
      </c>
      <c r="H1120" s="2" t="s">
        <v>5563</v>
      </c>
    </row>
    <row r="1121" spans="1:8" ht="15.75" x14ac:dyDescent="0.3">
      <c r="A1121" s="5" t="s">
        <v>5564</v>
      </c>
      <c r="B1121" s="5" t="s">
        <v>5565</v>
      </c>
      <c r="C1121" s="5" t="s">
        <v>5566</v>
      </c>
      <c r="D1121" s="6" t="s">
        <v>5567</v>
      </c>
      <c r="H1121" s="2" t="s">
        <v>5568</v>
      </c>
    </row>
    <row r="1122" spans="1:8" ht="15.75" x14ac:dyDescent="0.3">
      <c r="A1122" s="5" t="s">
        <v>5569</v>
      </c>
      <c r="B1122" s="5" t="s">
        <v>5570</v>
      </c>
      <c r="C1122" s="5" t="s">
        <v>5571</v>
      </c>
      <c r="D1122" s="6" t="s">
        <v>5572</v>
      </c>
      <c r="H1122" s="2" t="s">
        <v>5573</v>
      </c>
    </row>
    <row r="1123" spans="1:8" ht="15.75" x14ac:dyDescent="0.3">
      <c r="A1123" s="5" t="s">
        <v>5574</v>
      </c>
      <c r="B1123" s="5" t="s">
        <v>5575</v>
      </c>
      <c r="C1123" s="5" t="s">
        <v>5576</v>
      </c>
      <c r="D1123" s="6" t="s">
        <v>5577</v>
      </c>
      <c r="H1123" s="2" t="s">
        <v>5578</v>
      </c>
    </row>
    <row r="1124" spans="1:8" ht="15.75" x14ac:dyDescent="0.3">
      <c r="A1124" s="5" t="s">
        <v>5579</v>
      </c>
      <c r="B1124" s="5" t="s">
        <v>5580</v>
      </c>
      <c r="C1124" s="5" t="s">
        <v>5581</v>
      </c>
      <c r="D1124" s="6" t="s">
        <v>5582</v>
      </c>
      <c r="H1124" s="2" t="s">
        <v>5583</v>
      </c>
    </row>
    <row r="1125" spans="1:8" ht="15.75" x14ac:dyDescent="0.3">
      <c r="A1125" s="5" t="s">
        <v>5584</v>
      </c>
      <c r="B1125" s="5" t="s">
        <v>5585</v>
      </c>
      <c r="C1125" s="5" t="s">
        <v>5586</v>
      </c>
      <c r="D1125" s="6" t="s">
        <v>5587</v>
      </c>
      <c r="H1125" s="2" t="s">
        <v>5588</v>
      </c>
    </row>
    <row r="1126" spans="1:8" ht="15.75" x14ac:dyDescent="0.3">
      <c r="A1126" s="5" t="s">
        <v>5589</v>
      </c>
      <c r="B1126" s="5" t="s">
        <v>5590</v>
      </c>
      <c r="C1126" s="5" t="s">
        <v>5591</v>
      </c>
      <c r="D1126" s="6" t="s">
        <v>5592</v>
      </c>
      <c r="H1126" s="2" t="s">
        <v>5593</v>
      </c>
    </row>
    <row r="1127" spans="1:8" ht="15.75" x14ac:dyDescent="0.3">
      <c r="A1127" s="5" t="s">
        <v>5594</v>
      </c>
      <c r="B1127" s="5" t="s">
        <v>5595</v>
      </c>
      <c r="C1127" s="5" t="s">
        <v>5591</v>
      </c>
      <c r="D1127" s="6" t="s">
        <v>5596</v>
      </c>
      <c r="H1127" s="2" t="s">
        <v>5597</v>
      </c>
    </row>
    <row r="1128" spans="1:8" ht="15.75" x14ac:dyDescent="0.3">
      <c r="A1128" s="5" t="s">
        <v>5598</v>
      </c>
      <c r="B1128" s="5" t="s">
        <v>5599</v>
      </c>
      <c r="C1128" s="5" t="s">
        <v>5591</v>
      </c>
      <c r="D1128" s="6" t="s">
        <v>5600</v>
      </c>
      <c r="H1128" s="2" t="s">
        <v>5601</v>
      </c>
    </row>
    <row r="1129" spans="1:8" ht="15.75" x14ac:dyDescent="0.3">
      <c r="A1129" s="5" t="s">
        <v>5602</v>
      </c>
      <c r="B1129" s="5" t="s">
        <v>5603</v>
      </c>
      <c r="C1129" s="5" t="s">
        <v>5604</v>
      </c>
      <c r="D1129" s="6" t="s">
        <v>5605</v>
      </c>
      <c r="H1129" s="2" t="s">
        <v>5606</v>
      </c>
    </row>
    <row r="1130" spans="1:8" ht="15.75" x14ac:dyDescent="0.3">
      <c r="A1130" s="5" t="s">
        <v>5607</v>
      </c>
      <c r="B1130" s="5" t="s">
        <v>5608</v>
      </c>
      <c r="C1130" s="5" t="s">
        <v>5609</v>
      </c>
      <c r="D1130" s="6" t="s">
        <v>5610</v>
      </c>
      <c r="H1130" s="2" t="s">
        <v>5611</v>
      </c>
    </row>
    <row r="1131" spans="1:8" ht="15.75" x14ac:dyDescent="0.3">
      <c r="A1131" s="5" t="s">
        <v>5612</v>
      </c>
      <c r="B1131" s="5" t="s">
        <v>5613</v>
      </c>
      <c r="C1131" s="5" t="s">
        <v>5614</v>
      </c>
      <c r="D1131" s="6" t="s">
        <v>5615</v>
      </c>
      <c r="H1131" s="2" t="s">
        <v>5616</v>
      </c>
    </row>
    <row r="1132" spans="1:8" ht="15.75" x14ac:dyDescent="0.3">
      <c r="A1132" s="5" t="s">
        <v>5617</v>
      </c>
      <c r="B1132" s="5" t="s">
        <v>5618</v>
      </c>
      <c r="C1132" s="5" t="s">
        <v>5619</v>
      </c>
      <c r="D1132" s="6" t="s">
        <v>5620</v>
      </c>
      <c r="H1132" s="2" t="s">
        <v>5621</v>
      </c>
    </row>
    <row r="1133" spans="1:8" ht="15.75" x14ac:dyDescent="0.3">
      <c r="A1133" s="5" t="s">
        <v>5622</v>
      </c>
      <c r="B1133" s="5" t="s">
        <v>5623</v>
      </c>
      <c r="C1133" s="5" t="s">
        <v>5624</v>
      </c>
      <c r="D1133" s="6" t="s">
        <v>5625</v>
      </c>
      <c r="H1133" s="2" t="s">
        <v>5626</v>
      </c>
    </row>
    <row r="1134" spans="1:8" ht="15.75" x14ac:dyDescent="0.3">
      <c r="A1134" s="5" t="s">
        <v>5627</v>
      </c>
      <c r="B1134" s="5" t="s">
        <v>5628</v>
      </c>
      <c r="C1134" s="5" t="s">
        <v>5629</v>
      </c>
      <c r="D1134" s="6" t="s">
        <v>5630</v>
      </c>
      <c r="H1134" s="2" t="s">
        <v>5631</v>
      </c>
    </row>
    <row r="1135" spans="1:8" ht="15.75" x14ac:dyDescent="0.3">
      <c r="A1135" s="5" t="s">
        <v>5632</v>
      </c>
      <c r="B1135" s="5" t="s">
        <v>5633</v>
      </c>
      <c r="C1135" s="5" t="s">
        <v>5634</v>
      </c>
      <c r="D1135" s="6" t="s">
        <v>5635</v>
      </c>
      <c r="H1135" s="2" t="s">
        <v>5636</v>
      </c>
    </row>
    <row r="1136" spans="1:8" ht="15.75" x14ac:dyDescent="0.3">
      <c r="A1136" s="5" t="s">
        <v>5637</v>
      </c>
      <c r="B1136" s="5" t="s">
        <v>5638</v>
      </c>
      <c r="C1136" s="5" t="s">
        <v>5639</v>
      </c>
      <c r="D1136" s="6" t="s">
        <v>5640</v>
      </c>
      <c r="H1136" s="2" t="s">
        <v>5641</v>
      </c>
    </row>
    <row r="1137" spans="1:8" ht="15.75" x14ac:dyDescent="0.3">
      <c r="A1137" s="5" t="s">
        <v>5642</v>
      </c>
      <c r="B1137" s="5" t="s">
        <v>5643</v>
      </c>
      <c r="C1137" s="5" t="s">
        <v>5644</v>
      </c>
      <c r="D1137" s="6" t="s">
        <v>5645</v>
      </c>
      <c r="H1137" s="2" t="s">
        <v>5646</v>
      </c>
    </row>
    <row r="1138" spans="1:8" ht="15.75" x14ac:dyDescent="0.3">
      <c r="A1138" s="5" t="s">
        <v>5647</v>
      </c>
      <c r="B1138" s="5" t="s">
        <v>5648</v>
      </c>
      <c r="C1138" s="5" t="s">
        <v>5649</v>
      </c>
      <c r="D1138" s="6" t="s">
        <v>5650</v>
      </c>
      <c r="H1138" s="2" t="s">
        <v>5651</v>
      </c>
    </row>
    <row r="1139" spans="1:8" ht="15.75" x14ac:dyDescent="0.3">
      <c r="A1139" s="5" t="s">
        <v>5652</v>
      </c>
      <c r="B1139" s="5" t="s">
        <v>5653</v>
      </c>
      <c r="C1139" s="5" t="s">
        <v>5654</v>
      </c>
      <c r="D1139" s="6" t="s">
        <v>5655</v>
      </c>
      <c r="H1139" s="2" t="s">
        <v>5656</v>
      </c>
    </row>
    <row r="1140" spans="1:8" ht="15.75" x14ac:dyDescent="0.3">
      <c r="A1140" s="5" t="s">
        <v>5657</v>
      </c>
      <c r="B1140" s="5" t="s">
        <v>5658</v>
      </c>
      <c r="C1140" s="5" t="s">
        <v>5659</v>
      </c>
      <c r="D1140" s="6" t="s">
        <v>5660</v>
      </c>
      <c r="H1140" s="2" t="s">
        <v>5661</v>
      </c>
    </row>
    <row r="1141" spans="1:8" ht="15.75" x14ac:dyDescent="0.3">
      <c r="A1141" s="5" t="s">
        <v>5662</v>
      </c>
      <c r="B1141" s="5" t="s">
        <v>5663</v>
      </c>
      <c r="C1141" s="5" t="s">
        <v>5664</v>
      </c>
      <c r="D1141" s="6" t="s">
        <v>5665</v>
      </c>
      <c r="H1141" s="2" t="s">
        <v>5666</v>
      </c>
    </row>
    <row r="1142" spans="1:8" ht="15.75" x14ac:dyDescent="0.3">
      <c r="A1142" s="5" t="s">
        <v>5667</v>
      </c>
      <c r="B1142" s="5" t="s">
        <v>5668</v>
      </c>
      <c r="C1142" s="5" t="s">
        <v>5669</v>
      </c>
      <c r="D1142" s="6" t="s">
        <v>5670</v>
      </c>
      <c r="H1142" s="2" t="s">
        <v>5671</v>
      </c>
    </row>
    <row r="1143" spans="1:8" ht="15.75" x14ac:dyDescent="0.3">
      <c r="A1143" s="5" t="s">
        <v>5672</v>
      </c>
      <c r="B1143" s="5" t="s">
        <v>5673</v>
      </c>
      <c r="C1143" s="5" t="s">
        <v>5674</v>
      </c>
      <c r="D1143" s="6" t="s">
        <v>5675</v>
      </c>
      <c r="H1143" s="2" t="s">
        <v>5676</v>
      </c>
    </row>
    <row r="1144" spans="1:8" ht="15.75" x14ac:dyDescent="0.3">
      <c r="A1144" s="5" t="s">
        <v>5677</v>
      </c>
      <c r="B1144" s="5" t="s">
        <v>5678</v>
      </c>
      <c r="C1144" s="5" t="s">
        <v>5679</v>
      </c>
      <c r="D1144" s="6" t="s">
        <v>5680</v>
      </c>
      <c r="H1144" s="2" t="s">
        <v>5681</v>
      </c>
    </row>
    <row r="1145" spans="1:8" ht="15.75" x14ac:dyDescent="0.3">
      <c r="A1145" s="5" t="s">
        <v>5682</v>
      </c>
      <c r="B1145" s="5" t="s">
        <v>5683</v>
      </c>
      <c r="C1145" s="5" t="s">
        <v>5684</v>
      </c>
      <c r="D1145" s="6" t="s">
        <v>5685</v>
      </c>
      <c r="H1145" s="2" t="s">
        <v>5686</v>
      </c>
    </row>
    <row r="1146" spans="1:8" ht="15.75" x14ac:dyDescent="0.3">
      <c r="A1146" s="5" t="s">
        <v>5687</v>
      </c>
      <c r="B1146" s="5" t="s">
        <v>5688</v>
      </c>
      <c r="C1146" s="5" t="s">
        <v>5689</v>
      </c>
      <c r="D1146" s="6" t="s">
        <v>5690</v>
      </c>
      <c r="H1146" s="2" t="s">
        <v>5691</v>
      </c>
    </row>
    <row r="1147" spans="1:8" ht="15.75" x14ac:dyDescent="0.3">
      <c r="A1147" s="5" t="s">
        <v>5692</v>
      </c>
      <c r="B1147" s="5" t="s">
        <v>5693</v>
      </c>
      <c r="C1147" s="5" t="s">
        <v>5694</v>
      </c>
      <c r="D1147" s="6" t="s">
        <v>5695</v>
      </c>
      <c r="H1147" s="2" t="s">
        <v>5696</v>
      </c>
    </row>
    <row r="1148" spans="1:8" ht="15.75" x14ac:dyDescent="0.3">
      <c r="A1148" s="5" t="s">
        <v>5697</v>
      </c>
      <c r="B1148" s="5" t="s">
        <v>5698</v>
      </c>
      <c r="C1148" s="5" t="s">
        <v>5699</v>
      </c>
      <c r="D1148" s="6" t="s">
        <v>5700</v>
      </c>
      <c r="H1148" s="2" t="s">
        <v>5701</v>
      </c>
    </row>
    <row r="1149" spans="1:8" ht="15.75" x14ac:dyDescent="0.3">
      <c r="A1149" s="5" t="s">
        <v>5702</v>
      </c>
      <c r="B1149" s="5" t="s">
        <v>5703</v>
      </c>
      <c r="C1149" s="5" t="s">
        <v>5704</v>
      </c>
      <c r="D1149" s="6" t="s">
        <v>5705</v>
      </c>
      <c r="H1149" s="2" t="s">
        <v>5706</v>
      </c>
    </row>
    <row r="1150" spans="1:8" ht="15.75" x14ac:dyDescent="0.3">
      <c r="A1150" s="5" t="s">
        <v>5707</v>
      </c>
      <c r="B1150" s="5" t="s">
        <v>5708</v>
      </c>
      <c r="C1150" s="5" t="s">
        <v>5709</v>
      </c>
      <c r="D1150" s="6" t="s">
        <v>5710</v>
      </c>
      <c r="H1150" s="2" t="s">
        <v>5711</v>
      </c>
    </row>
    <row r="1151" spans="1:8" ht="15.75" x14ac:dyDescent="0.3">
      <c r="A1151" s="5" t="s">
        <v>5712</v>
      </c>
      <c r="B1151" s="5" t="s">
        <v>5713</v>
      </c>
      <c r="C1151" s="5" t="s">
        <v>5714</v>
      </c>
      <c r="D1151" s="6" t="s">
        <v>5715</v>
      </c>
      <c r="H1151" s="2" t="s">
        <v>5716</v>
      </c>
    </row>
    <row r="1152" spans="1:8" ht="15.75" x14ac:dyDescent="0.3">
      <c r="A1152" s="5" t="s">
        <v>5717</v>
      </c>
      <c r="B1152" s="5" t="s">
        <v>5718</v>
      </c>
      <c r="C1152" s="5" t="s">
        <v>5719</v>
      </c>
      <c r="D1152" s="6" t="s">
        <v>5720</v>
      </c>
      <c r="H1152" s="2" t="s">
        <v>5721</v>
      </c>
    </row>
    <row r="1153" spans="1:8" ht="15.75" x14ac:dyDescent="0.3">
      <c r="A1153" s="5" t="s">
        <v>5722</v>
      </c>
      <c r="B1153" s="5" t="s">
        <v>5723</v>
      </c>
      <c r="C1153" s="5" t="s">
        <v>5724</v>
      </c>
      <c r="D1153" s="6" t="s">
        <v>5725</v>
      </c>
      <c r="H1153" s="2" t="s">
        <v>5726</v>
      </c>
    </row>
    <row r="1154" spans="1:8" ht="15.75" x14ac:dyDescent="0.3">
      <c r="A1154" s="5" t="s">
        <v>5727</v>
      </c>
      <c r="B1154" s="5" t="s">
        <v>5728</v>
      </c>
      <c r="C1154" s="5" t="s">
        <v>5729</v>
      </c>
      <c r="D1154" s="6" t="s">
        <v>5730</v>
      </c>
      <c r="H1154" s="2" t="s">
        <v>5731</v>
      </c>
    </row>
    <row r="1155" spans="1:8" ht="15.75" x14ac:dyDescent="0.3">
      <c r="A1155" s="5" t="s">
        <v>5732</v>
      </c>
      <c r="B1155" s="5" t="s">
        <v>5733</v>
      </c>
      <c r="C1155" s="5" t="s">
        <v>5734</v>
      </c>
      <c r="D1155" s="6" t="s">
        <v>5735</v>
      </c>
      <c r="H1155" s="2" t="s">
        <v>5736</v>
      </c>
    </row>
    <row r="1156" spans="1:8" ht="15.75" x14ac:dyDescent="0.3">
      <c r="A1156" s="5" t="s">
        <v>5737</v>
      </c>
      <c r="B1156" s="5" t="s">
        <v>5738</v>
      </c>
      <c r="C1156" s="5" t="s">
        <v>5739</v>
      </c>
      <c r="D1156" s="6" t="s">
        <v>5740</v>
      </c>
      <c r="H1156" s="2" t="s">
        <v>5741</v>
      </c>
    </row>
    <row r="1157" spans="1:8" ht="15.75" x14ac:dyDescent="0.3">
      <c r="A1157" s="5" t="s">
        <v>5742</v>
      </c>
      <c r="B1157" s="5" t="s">
        <v>5743</v>
      </c>
      <c r="C1157" s="5" t="s">
        <v>5744</v>
      </c>
      <c r="D1157" s="6" t="s">
        <v>5745</v>
      </c>
      <c r="H1157" s="2" t="s">
        <v>5746</v>
      </c>
    </row>
    <row r="1158" spans="1:8" ht="15.75" x14ac:dyDescent="0.3">
      <c r="A1158" s="5" t="s">
        <v>5747</v>
      </c>
      <c r="B1158" s="5" t="s">
        <v>5748</v>
      </c>
      <c r="C1158" s="5" t="s">
        <v>5749</v>
      </c>
      <c r="D1158" s="6" t="s">
        <v>5750</v>
      </c>
      <c r="H1158" s="2" t="s">
        <v>5751</v>
      </c>
    </row>
    <row r="1159" spans="1:8" ht="15.75" x14ac:dyDescent="0.3">
      <c r="A1159" s="5" t="s">
        <v>5752</v>
      </c>
      <c r="B1159" s="5" t="s">
        <v>5753</v>
      </c>
      <c r="C1159" s="5" t="s">
        <v>5754</v>
      </c>
      <c r="D1159" s="6" t="s">
        <v>5755</v>
      </c>
      <c r="H1159" s="2" t="s">
        <v>5756</v>
      </c>
    </row>
    <row r="1160" spans="1:8" ht="15.75" x14ac:dyDescent="0.3">
      <c r="A1160" s="5" t="s">
        <v>5757</v>
      </c>
      <c r="B1160" s="5" t="s">
        <v>5758</v>
      </c>
      <c r="C1160" s="5" t="s">
        <v>5759</v>
      </c>
      <c r="D1160" s="6" t="s">
        <v>5760</v>
      </c>
      <c r="H1160" s="2" t="s">
        <v>5761</v>
      </c>
    </row>
    <row r="1161" spans="1:8" ht="15.75" x14ac:dyDescent="0.3">
      <c r="A1161" s="5" t="s">
        <v>5762</v>
      </c>
      <c r="B1161" s="5" t="s">
        <v>5763</v>
      </c>
      <c r="C1161" s="5" t="s">
        <v>5764</v>
      </c>
      <c r="D1161" s="6" t="s">
        <v>5765</v>
      </c>
      <c r="H1161" s="2" t="s">
        <v>5766</v>
      </c>
    </row>
    <row r="1162" spans="1:8" ht="15.75" x14ac:dyDescent="0.3">
      <c r="A1162" s="5" t="s">
        <v>5767</v>
      </c>
      <c r="B1162" s="5" t="s">
        <v>5768</v>
      </c>
      <c r="C1162" s="5" t="s">
        <v>5769</v>
      </c>
      <c r="D1162" s="6" t="s">
        <v>5770</v>
      </c>
      <c r="H1162" s="2" t="s">
        <v>5771</v>
      </c>
    </row>
    <row r="1163" spans="1:8" ht="15.75" x14ac:dyDescent="0.3">
      <c r="A1163" s="5" t="s">
        <v>5772</v>
      </c>
      <c r="B1163" s="5" t="s">
        <v>5773</v>
      </c>
      <c r="C1163" s="5" t="s">
        <v>5774</v>
      </c>
      <c r="D1163" s="6" t="s">
        <v>5775</v>
      </c>
      <c r="H1163" s="2" t="s">
        <v>5776</v>
      </c>
    </row>
    <row r="1164" spans="1:8" ht="15.75" x14ac:dyDescent="0.3">
      <c r="A1164" s="5" t="s">
        <v>5777</v>
      </c>
      <c r="B1164" s="5" t="s">
        <v>5778</v>
      </c>
      <c r="C1164" s="5" t="s">
        <v>5779</v>
      </c>
      <c r="D1164" s="6" t="s">
        <v>5780</v>
      </c>
      <c r="H1164" s="2" t="s">
        <v>5781</v>
      </c>
    </row>
    <row r="1165" spans="1:8" ht="15.75" x14ac:dyDescent="0.3">
      <c r="A1165" s="5" t="s">
        <v>5782</v>
      </c>
      <c r="B1165" s="5" t="s">
        <v>5783</v>
      </c>
      <c r="C1165" s="5" t="s">
        <v>5784</v>
      </c>
      <c r="D1165" s="6" t="s">
        <v>5785</v>
      </c>
      <c r="H1165" s="2" t="s">
        <v>5786</v>
      </c>
    </row>
    <row r="1166" spans="1:8" ht="15.75" x14ac:dyDescent="0.3">
      <c r="A1166" s="5" t="s">
        <v>5787</v>
      </c>
      <c r="B1166" s="5" t="s">
        <v>5788</v>
      </c>
      <c r="C1166" s="5" t="s">
        <v>5789</v>
      </c>
      <c r="D1166" s="6" t="s">
        <v>5790</v>
      </c>
      <c r="H1166" s="2" t="s">
        <v>5791</v>
      </c>
    </row>
    <row r="1167" spans="1:8" ht="15.75" x14ac:dyDescent="0.3">
      <c r="A1167" s="5" t="s">
        <v>5792</v>
      </c>
      <c r="B1167" s="5" t="s">
        <v>5793</v>
      </c>
      <c r="C1167" s="5" t="s">
        <v>5794</v>
      </c>
      <c r="D1167" s="6" t="s">
        <v>5795</v>
      </c>
      <c r="H1167" s="2" t="s">
        <v>5796</v>
      </c>
    </row>
    <row r="1168" spans="1:8" ht="15.75" x14ac:dyDescent="0.3">
      <c r="A1168" s="5" t="s">
        <v>5797</v>
      </c>
      <c r="B1168" s="5" t="s">
        <v>5798</v>
      </c>
      <c r="C1168" s="5" t="s">
        <v>5799</v>
      </c>
      <c r="D1168" s="6" t="s">
        <v>5800</v>
      </c>
      <c r="H1168" s="2" t="s">
        <v>5801</v>
      </c>
    </row>
    <row r="1169" spans="1:8" ht="15.75" x14ac:dyDescent="0.3">
      <c r="A1169" s="5" t="s">
        <v>5802</v>
      </c>
      <c r="B1169" s="5" t="s">
        <v>5803</v>
      </c>
      <c r="C1169" s="5" t="s">
        <v>5804</v>
      </c>
      <c r="D1169" s="6" t="s">
        <v>5805</v>
      </c>
      <c r="H1169" s="2" t="s">
        <v>5806</v>
      </c>
    </row>
    <row r="1170" spans="1:8" ht="15.75" x14ac:dyDescent="0.3">
      <c r="A1170" s="5" t="s">
        <v>5807</v>
      </c>
      <c r="B1170" s="5" t="s">
        <v>5808</v>
      </c>
      <c r="C1170" s="5" t="s">
        <v>5809</v>
      </c>
      <c r="D1170" s="6" t="s">
        <v>5810</v>
      </c>
      <c r="H1170" s="2" t="s">
        <v>5811</v>
      </c>
    </row>
    <row r="1171" spans="1:8" ht="15.75" x14ac:dyDescent="0.3">
      <c r="A1171" s="5" t="s">
        <v>5812</v>
      </c>
      <c r="B1171" s="5" t="s">
        <v>5813</v>
      </c>
      <c r="C1171" s="5" t="s">
        <v>5814</v>
      </c>
      <c r="D1171" s="6" t="s">
        <v>5815</v>
      </c>
      <c r="H1171" s="2" t="s">
        <v>5816</v>
      </c>
    </row>
    <row r="1172" spans="1:8" ht="15.75" x14ac:dyDescent="0.3">
      <c r="A1172" s="5" t="s">
        <v>5817</v>
      </c>
      <c r="B1172" s="5" t="s">
        <v>5818</v>
      </c>
      <c r="C1172" s="5" t="s">
        <v>5819</v>
      </c>
      <c r="D1172" s="6" t="s">
        <v>5820</v>
      </c>
      <c r="H1172" s="2" t="s">
        <v>5821</v>
      </c>
    </row>
    <row r="1173" spans="1:8" ht="15.75" x14ac:dyDescent="0.3">
      <c r="A1173" s="5" t="s">
        <v>5822</v>
      </c>
      <c r="B1173" s="5" t="s">
        <v>5823</v>
      </c>
      <c r="C1173" s="5" t="s">
        <v>258</v>
      </c>
      <c r="D1173" s="6" t="s">
        <v>5824</v>
      </c>
      <c r="H1173" s="2" t="s">
        <v>5825</v>
      </c>
    </row>
    <row r="1174" spans="1:8" ht="15.75" x14ac:dyDescent="0.3">
      <c r="A1174" s="5" t="s">
        <v>5826</v>
      </c>
      <c r="B1174" s="5" t="s">
        <v>5827</v>
      </c>
      <c r="C1174" s="5" t="s">
        <v>258</v>
      </c>
      <c r="D1174" s="6" t="s">
        <v>5828</v>
      </c>
      <c r="H1174" s="2" t="s">
        <v>5829</v>
      </c>
    </row>
    <row r="1175" spans="1:8" ht="15.75" x14ac:dyDescent="0.3">
      <c r="A1175" s="5" t="s">
        <v>5830</v>
      </c>
      <c r="B1175" s="5" t="s">
        <v>5831</v>
      </c>
      <c r="C1175" s="5" t="s">
        <v>5832</v>
      </c>
      <c r="D1175" s="6" t="s">
        <v>5833</v>
      </c>
      <c r="H1175" s="2" t="s">
        <v>5834</v>
      </c>
    </row>
    <row r="1176" spans="1:8" ht="15.75" x14ac:dyDescent="0.3">
      <c r="A1176" s="5" t="s">
        <v>5835</v>
      </c>
      <c r="B1176" s="5" t="s">
        <v>5836</v>
      </c>
      <c r="C1176" s="5" t="s">
        <v>5837</v>
      </c>
      <c r="D1176" s="6" t="s">
        <v>5838</v>
      </c>
      <c r="H1176" s="2" t="s">
        <v>5839</v>
      </c>
    </row>
    <row r="1177" spans="1:8" ht="15.75" x14ac:dyDescent="0.3">
      <c r="A1177" s="5" t="s">
        <v>5840</v>
      </c>
      <c r="B1177" s="5" t="s">
        <v>5841</v>
      </c>
      <c r="C1177" s="5" t="s">
        <v>5842</v>
      </c>
      <c r="D1177" s="6" t="s">
        <v>5843</v>
      </c>
      <c r="H1177" s="2" t="s">
        <v>5844</v>
      </c>
    </row>
    <row r="1178" spans="1:8" ht="15.75" x14ac:dyDescent="0.3">
      <c r="A1178" s="5" t="s">
        <v>5845</v>
      </c>
      <c r="B1178" s="5" t="s">
        <v>5846</v>
      </c>
      <c r="C1178" s="5" t="s">
        <v>5847</v>
      </c>
      <c r="D1178" s="6" t="s">
        <v>5848</v>
      </c>
      <c r="H1178" s="2" t="s">
        <v>5849</v>
      </c>
    </row>
    <row r="1179" spans="1:8" ht="15.75" x14ac:dyDescent="0.3">
      <c r="A1179" s="5" t="s">
        <v>5850</v>
      </c>
      <c r="B1179" s="5" t="s">
        <v>5851</v>
      </c>
      <c r="C1179" s="5" t="s">
        <v>5852</v>
      </c>
      <c r="D1179" s="6" t="s">
        <v>5853</v>
      </c>
      <c r="H1179" s="2" t="s">
        <v>5854</v>
      </c>
    </row>
    <row r="1180" spans="1:8" ht="15.75" x14ac:dyDescent="0.3">
      <c r="A1180" s="5" t="s">
        <v>5855</v>
      </c>
      <c r="B1180" s="5" t="s">
        <v>5856</v>
      </c>
      <c r="C1180" s="5" t="s">
        <v>5857</v>
      </c>
      <c r="D1180" s="6" t="s">
        <v>5858</v>
      </c>
      <c r="H1180" s="2" t="s">
        <v>5859</v>
      </c>
    </row>
    <row r="1181" spans="1:8" ht="15.75" x14ac:dyDescent="0.3">
      <c r="A1181" s="5" t="s">
        <v>5860</v>
      </c>
      <c r="B1181" s="5" t="s">
        <v>5861</v>
      </c>
      <c r="C1181" s="5" t="s">
        <v>5862</v>
      </c>
      <c r="D1181" s="6" t="s">
        <v>5863</v>
      </c>
      <c r="H1181" s="2" t="s">
        <v>5864</v>
      </c>
    </row>
    <row r="1182" spans="1:8" ht="15.75" x14ac:dyDescent="0.3">
      <c r="A1182" s="5" t="s">
        <v>5865</v>
      </c>
      <c r="B1182" s="5" t="s">
        <v>5856</v>
      </c>
      <c r="C1182" s="5" t="s">
        <v>5866</v>
      </c>
      <c r="D1182" s="6" t="s">
        <v>5867</v>
      </c>
      <c r="H1182" s="2" t="s">
        <v>5868</v>
      </c>
    </row>
    <row r="1183" spans="1:8" ht="15.75" x14ac:dyDescent="0.3">
      <c r="A1183" s="5" t="s">
        <v>5869</v>
      </c>
      <c r="B1183" s="5" t="s">
        <v>5870</v>
      </c>
      <c r="C1183" s="5" t="s">
        <v>5871</v>
      </c>
      <c r="D1183" s="6" t="s">
        <v>5872</v>
      </c>
      <c r="H1183" s="2" t="s">
        <v>5873</v>
      </c>
    </row>
    <row r="1184" spans="1:8" ht="15.75" x14ac:dyDescent="0.3">
      <c r="A1184" s="5" t="s">
        <v>5874</v>
      </c>
      <c r="B1184" s="5" t="s">
        <v>5875</v>
      </c>
      <c r="C1184" s="5" t="s">
        <v>5876</v>
      </c>
      <c r="D1184" s="6" t="s">
        <v>5877</v>
      </c>
      <c r="H1184" s="2" t="s">
        <v>5878</v>
      </c>
    </row>
    <row r="1185" spans="1:8" ht="15.75" x14ac:dyDescent="0.3">
      <c r="A1185" s="5" t="s">
        <v>5879</v>
      </c>
      <c r="B1185" s="5" t="s">
        <v>5880</v>
      </c>
      <c r="C1185" s="5" t="s">
        <v>5881</v>
      </c>
      <c r="D1185" s="6" t="s">
        <v>5882</v>
      </c>
      <c r="H1185" s="2" t="s">
        <v>5883</v>
      </c>
    </row>
    <row r="1186" spans="1:8" ht="15.75" x14ac:dyDescent="0.3">
      <c r="A1186" s="5" t="s">
        <v>5884</v>
      </c>
      <c r="B1186" s="5" t="s">
        <v>5885</v>
      </c>
      <c r="C1186" s="5" t="s">
        <v>5886</v>
      </c>
      <c r="D1186" s="6" t="s">
        <v>5887</v>
      </c>
      <c r="H1186" s="2" t="s">
        <v>5888</v>
      </c>
    </row>
    <row r="1187" spans="1:8" ht="15.75" x14ac:dyDescent="0.3">
      <c r="A1187" s="5" t="s">
        <v>5889</v>
      </c>
      <c r="B1187" s="5" t="s">
        <v>5890</v>
      </c>
      <c r="C1187" s="5" t="s">
        <v>5891</v>
      </c>
      <c r="D1187" s="6" t="s">
        <v>5892</v>
      </c>
      <c r="H1187" s="2" t="s">
        <v>5893</v>
      </c>
    </row>
    <row r="1188" spans="1:8" ht="15.75" x14ac:dyDescent="0.3">
      <c r="A1188" s="5" t="s">
        <v>5894</v>
      </c>
      <c r="B1188" s="5" t="s">
        <v>5895</v>
      </c>
      <c r="C1188" s="5" t="s">
        <v>5896</v>
      </c>
      <c r="D1188" s="6" t="s">
        <v>5897</v>
      </c>
      <c r="H1188" s="2" t="s">
        <v>5898</v>
      </c>
    </row>
    <row r="1189" spans="1:8" ht="15.75" x14ac:dyDescent="0.3">
      <c r="A1189" s="5" t="s">
        <v>5899</v>
      </c>
      <c r="B1189" s="5" t="s">
        <v>5900</v>
      </c>
      <c r="C1189" s="5" t="s">
        <v>5901</v>
      </c>
      <c r="D1189" s="6" t="s">
        <v>5902</v>
      </c>
      <c r="H1189" s="2" t="s">
        <v>5903</v>
      </c>
    </row>
    <row r="1190" spans="1:8" ht="15.75" x14ac:dyDescent="0.3">
      <c r="A1190" s="5" t="s">
        <v>5904</v>
      </c>
      <c r="B1190" s="5" t="s">
        <v>5905</v>
      </c>
      <c r="C1190" s="5" t="s">
        <v>5906</v>
      </c>
      <c r="D1190" s="6" t="s">
        <v>5907</v>
      </c>
      <c r="H1190" s="2" t="s">
        <v>5908</v>
      </c>
    </row>
    <row r="1191" spans="1:8" ht="15.75" x14ac:dyDescent="0.3">
      <c r="A1191" s="5" t="s">
        <v>5909</v>
      </c>
      <c r="B1191" s="5" t="s">
        <v>5910</v>
      </c>
      <c r="C1191" s="5" t="s">
        <v>5911</v>
      </c>
      <c r="D1191" s="6" t="s">
        <v>5912</v>
      </c>
      <c r="H1191" s="2" t="s">
        <v>5913</v>
      </c>
    </row>
    <row r="1192" spans="1:8" ht="15.75" x14ac:dyDescent="0.3">
      <c r="A1192" s="5" t="s">
        <v>5914</v>
      </c>
      <c r="B1192" s="5" t="s">
        <v>5915</v>
      </c>
      <c r="C1192" s="5" t="s">
        <v>5916</v>
      </c>
      <c r="D1192" s="6" t="s">
        <v>5917</v>
      </c>
      <c r="H1192" s="2" t="s">
        <v>5918</v>
      </c>
    </row>
    <row r="1193" spans="1:8" ht="15.75" x14ac:dyDescent="0.3">
      <c r="A1193" s="5" t="s">
        <v>5919</v>
      </c>
      <c r="B1193" s="5" t="s">
        <v>5920</v>
      </c>
      <c r="C1193" s="5" t="s">
        <v>5921</v>
      </c>
      <c r="D1193" s="6" t="s">
        <v>5922</v>
      </c>
      <c r="H1193" s="2" t="s">
        <v>5923</v>
      </c>
    </row>
    <row r="1194" spans="1:8" ht="15.75" x14ac:dyDescent="0.3">
      <c r="A1194" s="5" t="s">
        <v>5924</v>
      </c>
      <c r="B1194" s="5" t="s">
        <v>5925</v>
      </c>
      <c r="C1194" s="5" t="s">
        <v>5926</v>
      </c>
      <c r="D1194" s="6" t="s">
        <v>5927</v>
      </c>
      <c r="H1194" s="2" t="s">
        <v>5928</v>
      </c>
    </row>
    <row r="1195" spans="1:8" ht="15.75" x14ac:dyDescent="0.3">
      <c r="A1195" s="5" t="s">
        <v>5929</v>
      </c>
      <c r="B1195" s="5" t="s">
        <v>5930</v>
      </c>
      <c r="C1195" s="5" t="s">
        <v>5931</v>
      </c>
      <c r="D1195" s="6" t="s">
        <v>5932</v>
      </c>
      <c r="H1195" s="2" t="s">
        <v>5933</v>
      </c>
    </row>
    <row r="1196" spans="1:8" ht="15.75" x14ac:dyDescent="0.3">
      <c r="A1196" s="5" t="s">
        <v>5934</v>
      </c>
      <c r="B1196" s="5" t="s">
        <v>5935</v>
      </c>
      <c r="C1196" s="5" t="s">
        <v>5936</v>
      </c>
      <c r="D1196" s="6" t="s">
        <v>5937</v>
      </c>
      <c r="H1196" s="2" t="s">
        <v>5938</v>
      </c>
    </row>
    <row r="1197" spans="1:8" ht="15.75" x14ac:dyDescent="0.3">
      <c r="A1197" s="5" t="s">
        <v>5939</v>
      </c>
      <c r="B1197" s="5" t="s">
        <v>5940</v>
      </c>
      <c r="C1197" s="5" t="s">
        <v>5941</v>
      </c>
      <c r="D1197" s="6" t="s">
        <v>5942</v>
      </c>
      <c r="H1197" s="2" t="s">
        <v>5943</v>
      </c>
    </row>
    <row r="1198" spans="1:8" ht="15.75" x14ac:dyDescent="0.3">
      <c r="A1198" s="5" t="s">
        <v>5944</v>
      </c>
      <c r="B1198" s="5" t="s">
        <v>5945</v>
      </c>
      <c r="C1198" s="5" t="s">
        <v>5946</v>
      </c>
      <c r="D1198" s="6" t="s">
        <v>5947</v>
      </c>
      <c r="H1198" s="2" t="s">
        <v>5948</v>
      </c>
    </row>
    <row r="1199" spans="1:8" ht="15.75" x14ac:dyDescent="0.3">
      <c r="A1199" s="5" t="s">
        <v>5949</v>
      </c>
      <c r="B1199" s="5" t="s">
        <v>5950</v>
      </c>
      <c r="C1199" s="5" t="s">
        <v>5951</v>
      </c>
      <c r="D1199" s="6" t="s">
        <v>5952</v>
      </c>
      <c r="H1199" s="2" t="s">
        <v>5953</v>
      </c>
    </row>
    <row r="1200" spans="1:8" ht="15.75" x14ac:dyDescent="0.3">
      <c r="A1200" s="5" t="s">
        <v>5954</v>
      </c>
      <c r="B1200" s="5" t="s">
        <v>5955</v>
      </c>
      <c r="C1200" s="5" t="s">
        <v>5956</v>
      </c>
      <c r="D1200" s="6" t="s">
        <v>5957</v>
      </c>
      <c r="H1200" s="2" t="s">
        <v>5958</v>
      </c>
    </row>
    <row r="1201" spans="1:8" ht="15.75" x14ac:dyDescent="0.3">
      <c r="A1201" s="5" t="s">
        <v>5959</v>
      </c>
      <c r="B1201" s="5" t="s">
        <v>5960</v>
      </c>
      <c r="C1201" s="5" t="s">
        <v>5961</v>
      </c>
      <c r="D1201" s="6" t="s">
        <v>5962</v>
      </c>
      <c r="H1201" s="2" t="s">
        <v>5963</v>
      </c>
    </row>
    <row r="1202" spans="1:8" ht="15.75" x14ac:dyDescent="0.3">
      <c r="A1202" s="5" t="s">
        <v>5964</v>
      </c>
      <c r="B1202" s="5" t="s">
        <v>5965</v>
      </c>
      <c r="C1202" s="5" t="s">
        <v>5966</v>
      </c>
      <c r="D1202" s="6" t="s">
        <v>5967</v>
      </c>
      <c r="H1202" s="2" t="s">
        <v>5968</v>
      </c>
    </row>
    <row r="1203" spans="1:8" ht="15.75" x14ac:dyDescent="0.3">
      <c r="A1203" s="5" t="s">
        <v>5969</v>
      </c>
      <c r="B1203" s="5" t="s">
        <v>5970</v>
      </c>
      <c r="C1203" s="5" t="s">
        <v>5971</v>
      </c>
      <c r="D1203" s="6" t="s">
        <v>5972</v>
      </c>
      <c r="H1203" s="2" t="s">
        <v>5973</v>
      </c>
    </row>
    <row r="1204" spans="1:8" ht="15.75" x14ac:dyDescent="0.3">
      <c r="A1204" s="5" t="s">
        <v>5974</v>
      </c>
      <c r="B1204" s="5" t="s">
        <v>5975</v>
      </c>
      <c r="C1204" s="5" t="s">
        <v>5976</v>
      </c>
      <c r="D1204" s="6" t="s">
        <v>5977</v>
      </c>
      <c r="H1204" s="2" t="s">
        <v>5978</v>
      </c>
    </row>
    <row r="1205" spans="1:8" ht="15.75" x14ac:dyDescent="0.3">
      <c r="A1205" s="5" t="s">
        <v>5979</v>
      </c>
      <c r="B1205" s="5" t="s">
        <v>5980</v>
      </c>
      <c r="C1205" s="5" t="s">
        <v>5981</v>
      </c>
      <c r="D1205" s="6" t="s">
        <v>5982</v>
      </c>
      <c r="H1205" s="2" t="s">
        <v>5983</v>
      </c>
    </row>
    <row r="1206" spans="1:8" ht="15.75" x14ac:dyDescent="0.3">
      <c r="A1206" s="5" t="s">
        <v>5984</v>
      </c>
      <c r="B1206" s="5" t="s">
        <v>5985</v>
      </c>
      <c r="C1206" s="5" t="s">
        <v>5986</v>
      </c>
      <c r="D1206" s="6" t="s">
        <v>5987</v>
      </c>
      <c r="H1206" s="2" t="s">
        <v>5988</v>
      </c>
    </row>
    <row r="1207" spans="1:8" ht="15.75" x14ac:dyDescent="0.3">
      <c r="A1207" s="5" t="s">
        <v>5989</v>
      </c>
      <c r="B1207" s="5" t="s">
        <v>5990</v>
      </c>
      <c r="C1207" s="5" t="s">
        <v>5991</v>
      </c>
      <c r="D1207" s="6" t="s">
        <v>5992</v>
      </c>
      <c r="H1207" s="2" t="s">
        <v>5993</v>
      </c>
    </row>
    <row r="1208" spans="1:8" ht="15.75" x14ac:dyDescent="0.3">
      <c r="A1208" s="5" t="s">
        <v>5994</v>
      </c>
      <c r="B1208" s="5" t="s">
        <v>5995</v>
      </c>
      <c r="C1208" s="5" t="s">
        <v>5996</v>
      </c>
      <c r="D1208" s="6" t="s">
        <v>5997</v>
      </c>
      <c r="H1208" s="2" t="s">
        <v>5998</v>
      </c>
    </row>
    <row r="1209" spans="1:8" ht="15.75" x14ac:dyDescent="0.3">
      <c r="A1209" s="5" t="s">
        <v>5999</v>
      </c>
      <c r="B1209" s="5" t="s">
        <v>6000</v>
      </c>
      <c r="C1209" s="5" t="s">
        <v>6001</v>
      </c>
      <c r="D1209" s="6" t="s">
        <v>6002</v>
      </c>
      <c r="H1209" s="2" t="s">
        <v>6003</v>
      </c>
    </row>
    <row r="1210" spans="1:8" ht="15.75" x14ac:dyDescent="0.3">
      <c r="A1210" s="5" t="s">
        <v>6004</v>
      </c>
      <c r="B1210" s="5" t="s">
        <v>6005</v>
      </c>
      <c r="C1210" s="5" t="s">
        <v>6006</v>
      </c>
      <c r="D1210" s="6" t="s">
        <v>6007</v>
      </c>
      <c r="H1210" s="2" t="s">
        <v>6008</v>
      </c>
    </row>
    <row r="1211" spans="1:8" ht="15.75" x14ac:dyDescent="0.3">
      <c r="A1211" s="5" t="s">
        <v>6009</v>
      </c>
      <c r="B1211" s="5" t="s">
        <v>6010</v>
      </c>
      <c r="C1211" s="5" t="s">
        <v>6011</v>
      </c>
      <c r="D1211" s="6" t="s">
        <v>6012</v>
      </c>
      <c r="H1211" s="2" t="s">
        <v>6013</v>
      </c>
    </row>
    <row r="1212" spans="1:8" ht="15.75" x14ac:dyDescent="0.3">
      <c r="A1212" s="5" t="s">
        <v>6014</v>
      </c>
      <c r="B1212" s="5" t="s">
        <v>6015</v>
      </c>
      <c r="C1212" s="5" t="s">
        <v>6016</v>
      </c>
      <c r="D1212" s="6" t="s">
        <v>6017</v>
      </c>
      <c r="H1212" s="2" t="s">
        <v>6018</v>
      </c>
    </row>
    <row r="1213" spans="1:8" ht="15.75" x14ac:dyDescent="0.3">
      <c r="A1213" s="5" t="s">
        <v>6019</v>
      </c>
      <c r="B1213" s="5" t="s">
        <v>6020</v>
      </c>
      <c r="C1213" s="5" t="s">
        <v>6021</v>
      </c>
      <c r="D1213" s="6" t="s">
        <v>6022</v>
      </c>
      <c r="H1213" s="2" t="s">
        <v>6023</v>
      </c>
    </row>
    <row r="1214" spans="1:8" ht="15.75" x14ac:dyDescent="0.3">
      <c r="A1214" s="5" t="s">
        <v>6024</v>
      </c>
      <c r="B1214" s="5" t="s">
        <v>6025</v>
      </c>
      <c r="C1214" s="5" t="s">
        <v>6026</v>
      </c>
      <c r="D1214" s="6" t="s">
        <v>6027</v>
      </c>
      <c r="H1214" s="2" t="s">
        <v>6028</v>
      </c>
    </row>
    <row r="1215" spans="1:8" ht="15.75" x14ac:dyDescent="0.3">
      <c r="A1215" s="5" t="s">
        <v>6029</v>
      </c>
      <c r="B1215" s="5" t="s">
        <v>6030</v>
      </c>
      <c r="C1215" s="5" t="s">
        <v>6031</v>
      </c>
      <c r="D1215" s="6" t="s">
        <v>6032</v>
      </c>
      <c r="H1215" s="2" t="s">
        <v>6033</v>
      </c>
    </row>
    <row r="1216" spans="1:8" ht="15.75" x14ac:dyDescent="0.3">
      <c r="A1216" s="5" t="s">
        <v>6034</v>
      </c>
      <c r="B1216" s="5" t="s">
        <v>6035</v>
      </c>
      <c r="C1216" s="5" t="s">
        <v>6036</v>
      </c>
      <c r="D1216" s="6" t="s">
        <v>6037</v>
      </c>
      <c r="H1216" s="2" t="s">
        <v>6038</v>
      </c>
    </row>
    <row r="1217" spans="1:8" ht="15.75" x14ac:dyDescent="0.3">
      <c r="A1217" s="5" t="s">
        <v>6039</v>
      </c>
      <c r="B1217" s="5" t="s">
        <v>6040</v>
      </c>
      <c r="C1217" s="5" t="s">
        <v>6041</v>
      </c>
      <c r="D1217" s="6" t="s">
        <v>6042</v>
      </c>
      <c r="H1217" s="2" t="s">
        <v>6043</v>
      </c>
    </row>
    <row r="1218" spans="1:8" ht="15.75" x14ac:dyDescent="0.3">
      <c r="A1218" s="5" t="s">
        <v>6044</v>
      </c>
      <c r="B1218" s="5" t="s">
        <v>6045</v>
      </c>
      <c r="C1218" s="5" t="s">
        <v>6046</v>
      </c>
      <c r="D1218" s="6" t="s">
        <v>6047</v>
      </c>
      <c r="H1218" s="2" t="s">
        <v>6048</v>
      </c>
    </row>
    <row r="1219" spans="1:8" ht="15.75" x14ac:dyDescent="0.3">
      <c r="A1219" s="5" t="s">
        <v>6049</v>
      </c>
      <c r="B1219" s="5" t="s">
        <v>6050</v>
      </c>
      <c r="C1219" s="5" t="s">
        <v>6051</v>
      </c>
      <c r="D1219" s="6" t="s">
        <v>6052</v>
      </c>
      <c r="H1219" s="2" t="s">
        <v>6053</v>
      </c>
    </row>
    <row r="1220" spans="1:8" ht="15.75" x14ac:dyDescent="0.3">
      <c r="A1220" s="5" t="s">
        <v>6054</v>
      </c>
      <c r="B1220" s="5" t="s">
        <v>6055</v>
      </c>
      <c r="C1220" s="5" t="s">
        <v>6056</v>
      </c>
      <c r="D1220" s="6" t="s">
        <v>6057</v>
      </c>
      <c r="H1220" s="2" t="s">
        <v>6058</v>
      </c>
    </row>
    <row r="1221" spans="1:8" ht="15.75" x14ac:dyDescent="0.3">
      <c r="A1221" s="5" t="s">
        <v>6059</v>
      </c>
      <c r="B1221" s="5" t="s">
        <v>6060</v>
      </c>
      <c r="C1221" s="5" t="s">
        <v>6061</v>
      </c>
      <c r="D1221" s="6" t="s">
        <v>6062</v>
      </c>
      <c r="H1221" s="2" t="s">
        <v>6063</v>
      </c>
    </row>
    <row r="1222" spans="1:8" ht="15.75" x14ac:dyDescent="0.3">
      <c r="A1222" s="5" t="s">
        <v>6064</v>
      </c>
      <c r="B1222" s="5" t="s">
        <v>6065</v>
      </c>
      <c r="C1222" s="5" t="s">
        <v>6066</v>
      </c>
      <c r="D1222" s="6" t="s">
        <v>6067</v>
      </c>
      <c r="H1222" s="2" t="s">
        <v>6068</v>
      </c>
    </row>
    <row r="1223" spans="1:8" ht="15.75" x14ac:dyDescent="0.3">
      <c r="A1223" s="5" t="s">
        <v>6069</v>
      </c>
      <c r="B1223" s="5" t="s">
        <v>6070</v>
      </c>
      <c r="C1223" s="5" t="s">
        <v>6071</v>
      </c>
      <c r="D1223" s="6" t="s">
        <v>6072</v>
      </c>
      <c r="H1223" s="2" t="s">
        <v>6073</v>
      </c>
    </row>
    <row r="1224" spans="1:8" ht="15.75" x14ac:dyDescent="0.3">
      <c r="A1224" s="5" t="s">
        <v>6074</v>
      </c>
      <c r="B1224" s="5" t="s">
        <v>6075</v>
      </c>
      <c r="C1224" s="5" t="s">
        <v>1552</v>
      </c>
      <c r="D1224" s="6" t="s">
        <v>6076</v>
      </c>
      <c r="H1224" s="2" t="s">
        <v>6077</v>
      </c>
    </row>
    <row r="1225" spans="1:8" ht="15.75" x14ac:dyDescent="0.3">
      <c r="A1225" s="5" t="s">
        <v>6078</v>
      </c>
      <c r="B1225" s="5" t="s">
        <v>6079</v>
      </c>
      <c r="C1225" s="5" t="s">
        <v>1552</v>
      </c>
      <c r="D1225" s="6" t="s">
        <v>6080</v>
      </c>
      <c r="H1225" s="2" t="s">
        <v>6081</v>
      </c>
    </row>
    <row r="1226" spans="1:8" ht="15.75" x14ac:dyDescent="0.3">
      <c r="A1226" s="5" t="s">
        <v>6082</v>
      </c>
      <c r="B1226" s="5" t="s">
        <v>6083</v>
      </c>
      <c r="C1226" s="5" t="s">
        <v>845</v>
      </c>
      <c r="D1226" s="6" t="s">
        <v>6084</v>
      </c>
      <c r="H1226" s="2" t="s">
        <v>6085</v>
      </c>
    </row>
    <row r="1227" spans="1:8" ht="15.75" x14ac:dyDescent="0.3">
      <c r="A1227" s="5" t="s">
        <v>6086</v>
      </c>
      <c r="B1227" s="5" t="s">
        <v>6087</v>
      </c>
      <c r="C1227" s="5" t="s">
        <v>6088</v>
      </c>
      <c r="D1227" s="6" t="s">
        <v>6089</v>
      </c>
      <c r="H1227" s="2" t="s">
        <v>6090</v>
      </c>
    </row>
    <row r="1228" spans="1:8" ht="15.75" x14ac:dyDescent="0.3">
      <c r="A1228" s="5" t="s">
        <v>6091</v>
      </c>
      <c r="B1228" s="5" t="s">
        <v>6092</v>
      </c>
      <c r="C1228" s="5" t="s">
        <v>6093</v>
      </c>
      <c r="D1228" s="6" t="s">
        <v>6094</v>
      </c>
      <c r="H1228" s="2" t="s">
        <v>6095</v>
      </c>
    </row>
    <row r="1229" spans="1:8" ht="15.75" x14ac:dyDescent="0.3">
      <c r="A1229" s="5" t="s">
        <v>6096</v>
      </c>
      <c r="B1229" s="5" t="s">
        <v>6097</v>
      </c>
      <c r="C1229" s="5" t="s">
        <v>6098</v>
      </c>
      <c r="D1229" s="6" t="s">
        <v>6099</v>
      </c>
      <c r="H1229" s="2" t="s">
        <v>6100</v>
      </c>
    </row>
    <row r="1230" spans="1:8" ht="15.75" x14ac:dyDescent="0.3">
      <c r="A1230" s="5" t="s">
        <v>6101</v>
      </c>
      <c r="B1230" s="5" t="s">
        <v>6102</v>
      </c>
      <c r="C1230" s="5" t="s">
        <v>6103</v>
      </c>
      <c r="D1230" s="6" t="s">
        <v>6104</v>
      </c>
      <c r="H1230" s="2" t="s">
        <v>6105</v>
      </c>
    </row>
    <row r="1231" spans="1:8" ht="15.75" x14ac:dyDescent="0.3">
      <c r="A1231" s="5" t="s">
        <v>6106</v>
      </c>
      <c r="B1231" s="5" t="s">
        <v>6107</v>
      </c>
      <c r="C1231" s="5" t="s">
        <v>6108</v>
      </c>
      <c r="D1231" s="6" t="s">
        <v>6109</v>
      </c>
      <c r="H1231" s="2" t="s">
        <v>6110</v>
      </c>
    </row>
    <row r="1232" spans="1:8" ht="15.75" x14ac:dyDescent="0.3">
      <c r="A1232" s="5" t="s">
        <v>6111</v>
      </c>
      <c r="B1232" s="5" t="s">
        <v>6112</v>
      </c>
      <c r="C1232" s="5" t="s">
        <v>6113</v>
      </c>
      <c r="D1232" s="6" t="s">
        <v>6114</v>
      </c>
      <c r="H1232" s="2" t="s">
        <v>6115</v>
      </c>
    </row>
    <row r="1233" spans="1:8" ht="15.75" x14ac:dyDescent="0.3">
      <c r="A1233" s="5" t="s">
        <v>6116</v>
      </c>
      <c r="B1233" s="5" t="s">
        <v>6117</v>
      </c>
      <c r="C1233" s="5" t="s">
        <v>6118</v>
      </c>
      <c r="D1233" s="6" t="s">
        <v>6119</v>
      </c>
      <c r="H1233" s="2" t="s">
        <v>6120</v>
      </c>
    </row>
    <row r="1234" spans="1:8" ht="15.75" x14ac:dyDescent="0.3">
      <c r="A1234" s="5" t="s">
        <v>6121</v>
      </c>
      <c r="B1234" s="5" t="s">
        <v>6122</v>
      </c>
      <c r="C1234" s="5" t="s">
        <v>6123</v>
      </c>
      <c r="D1234" s="6" t="s">
        <v>6124</v>
      </c>
      <c r="H1234" s="2" t="s">
        <v>6125</v>
      </c>
    </row>
    <row r="1235" spans="1:8" ht="15.75" x14ac:dyDescent="0.3">
      <c r="A1235" s="5" t="s">
        <v>6126</v>
      </c>
      <c r="B1235" s="5" t="s">
        <v>6127</v>
      </c>
      <c r="C1235" s="5" t="s">
        <v>6128</v>
      </c>
      <c r="D1235" s="6" t="s">
        <v>6129</v>
      </c>
      <c r="H1235" s="2" t="s">
        <v>6130</v>
      </c>
    </row>
    <row r="1236" spans="1:8" ht="15.75" x14ac:dyDescent="0.3">
      <c r="A1236" s="5" t="s">
        <v>6131</v>
      </c>
      <c r="B1236" s="5" t="s">
        <v>6132</v>
      </c>
      <c r="C1236" s="5" t="s">
        <v>6133</v>
      </c>
      <c r="D1236" s="6" t="s">
        <v>6134</v>
      </c>
      <c r="H1236" s="2" t="s">
        <v>6135</v>
      </c>
    </row>
    <row r="1237" spans="1:8" ht="15.75" x14ac:dyDescent="0.3">
      <c r="A1237" s="5" t="s">
        <v>6136</v>
      </c>
      <c r="B1237" s="5" t="s">
        <v>6137</v>
      </c>
      <c r="C1237" s="5" t="s">
        <v>6138</v>
      </c>
      <c r="D1237" s="6" t="s">
        <v>6139</v>
      </c>
      <c r="H1237" s="2" t="s">
        <v>6140</v>
      </c>
    </row>
    <row r="1238" spans="1:8" ht="15.75" x14ac:dyDescent="0.3">
      <c r="A1238" s="5" t="s">
        <v>6141</v>
      </c>
      <c r="B1238" s="5" t="s">
        <v>6142</v>
      </c>
      <c r="C1238" s="5" t="s">
        <v>6143</v>
      </c>
      <c r="D1238" s="6" t="s">
        <v>6144</v>
      </c>
      <c r="H1238" s="2" t="s">
        <v>6145</v>
      </c>
    </row>
    <row r="1239" spans="1:8" ht="15.75" x14ac:dyDescent="0.3">
      <c r="A1239" s="5" t="s">
        <v>6146</v>
      </c>
      <c r="B1239" s="5" t="s">
        <v>6147</v>
      </c>
      <c r="C1239" s="5" t="s">
        <v>6148</v>
      </c>
      <c r="D1239" s="6" t="s">
        <v>6149</v>
      </c>
      <c r="H1239" s="2" t="s">
        <v>6150</v>
      </c>
    </row>
    <row r="1240" spans="1:8" ht="15.75" x14ac:dyDescent="0.3">
      <c r="A1240" s="5" t="s">
        <v>6151</v>
      </c>
      <c r="B1240" s="5" t="s">
        <v>6152</v>
      </c>
      <c r="C1240" s="5" t="s">
        <v>6153</v>
      </c>
      <c r="D1240" s="6" t="s">
        <v>6154</v>
      </c>
      <c r="H1240" s="2" t="s">
        <v>6155</v>
      </c>
    </row>
    <row r="1241" spans="1:8" ht="15.75" x14ac:dyDescent="0.3">
      <c r="A1241" s="5" t="s">
        <v>6156</v>
      </c>
      <c r="B1241" s="5" t="s">
        <v>6157</v>
      </c>
      <c r="C1241" s="5" t="s">
        <v>6158</v>
      </c>
      <c r="D1241" s="6" t="s">
        <v>6159</v>
      </c>
      <c r="H1241" s="2" t="s">
        <v>6160</v>
      </c>
    </row>
    <row r="1242" spans="1:8" ht="15.75" x14ac:dyDescent="0.3">
      <c r="A1242" s="5" t="s">
        <v>6161</v>
      </c>
      <c r="B1242" s="5" t="s">
        <v>6162</v>
      </c>
      <c r="C1242" s="5" t="s">
        <v>6163</v>
      </c>
      <c r="D1242" s="6" t="s">
        <v>6164</v>
      </c>
      <c r="H1242" s="2" t="s">
        <v>6165</v>
      </c>
    </row>
    <row r="1243" spans="1:8" ht="15.75" x14ac:dyDescent="0.3">
      <c r="A1243" s="5" t="s">
        <v>6166</v>
      </c>
      <c r="B1243" s="5" t="s">
        <v>6167</v>
      </c>
      <c r="C1243" s="5" t="s">
        <v>6168</v>
      </c>
      <c r="D1243" s="6" t="s">
        <v>6169</v>
      </c>
      <c r="H1243" s="2" t="s">
        <v>6170</v>
      </c>
    </row>
    <row r="1244" spans="1:8" ht="15.75" x14ac:dyDescent="0.3">
      <c r="A1244" s="5" t="s">
        <v>6171</v>
      </c>
      <c r="B1244" s="5" t="s">
        <v>6172</v>
      </c>
      <c r="C1244" s="5" t="s">
        <v>6168</v>
      </c>
      <c r="D1244" s="6" t="s">
        <v>6173</v>
      </c>
      <c r="H1244" s="2" t="s">
        <v>6174</v>
      </c>
    </row>
    <row r="1245" spans="1:8" ht="15.75" x14ac:dyDescent="0.3">
      <c r="A1245" s="5" t="s">
        <v>6175</v>
      </c>
      <c r="B1245" s="5" t="s">
        <v>6176</v>
      </c>
      <c r="C1245" s="5" t="s">
        <v>6168</v>
      </c>
      <c r="D1245" s="6" t="s">
        <v>6177</v>
      </c>
      <c r="H1245" s="2" t="s">
        <v>6178</v>
      </c>
    </row>
    <row r="1246" spans="1:8" ht="15.75" x14ac:dyDescent="0.3">
      <c r="A1246" s="5" t="s">
        <v>6179</v>
      </c>
      <c r="B1246" s="5" t="s">
        <v>6180</v>
      </c>
      <c r="C1246" s="5" t="s">
        <v>6181</v>
      </c>
      <c r="D1246" s="6" t="s">
        <v>6182</v>
      </c>
      <c r="H1246" s="2" t="s">
        <v>6183</v>
      </c>
    </row>
    <row r="1247" spans="1:8" ht="15.75" x14ac:dyDescent="0.3">
      <c r="A1247" s="5" t="s">
        <v>6184</v>
      </c>
      <c r="B1247" s="5" t="s">
        <v>6185</v>
      </c>
      <c r="C1247" s="5" t="s">
        <v>6186</v>
      </c>
      <c r="D1247" s="6" t="s">
        <v>6187</v>
      </c>
      <c r="H1247" s="2" t="s">
        <v>6188</v>
      </c>
    </row>
    <row r="1248" spans="1:8" ht="15.75" x14ac:dyDescent="0.3">
      <c r="A1248" s="5" t="s">
        <v>6189</v>
      </c>
      <c r="B1248" s="5" t="s">
        <v>6190</v>
      </c>
      <c r="C1248" s="5" t="s">
        <v>6186</v>
      </c>
      <c r="D1248" s="6" t="s">
        <v>6191</v>
      </c>
      <c r="H1248" s="2" t="s">
        <v>6192</v>
      </c>
    </row>
    <row r="1249" spans="1:8" ht="15.75" x14ac:dyDescent="0.3">
      <c r="A1249" s="5" t="s">
        <v>6193</v>
      </c>
      <c r="B1249" s="5" t="s">
        <v>6194</v>
      </c>
      <c r="C1249" s="5" t="s">
        <v>6195</v>
      </c>
      <c r="D1249" s="6" t="s">
        <v>6196</v>
      </c>
      <c r="H1249" s="2" t="s">
        <v>6197</v>
      </c>
    </row>
    <row r="1250" spans="1:8" ht="15.75" x14ac:dyDescent="0.3">
      <c r="A1250" s="5" t="s">
        <v>6198</v>
      </c>
      <c r="B1250" s="5" t="s">
        <v>6199</v>
      </c>
      <c r="C1250" s="5" t="s">
        <v>6200</v>
      </c>
      <c r="D1250" s="6" t="s">
        <v>6201</v>
      </c>
      <c r="H1250" s="2" t="s">
        <v>6202</v>
      </c>
    </row>
    <row r="1251" spans="1:8" ht="15.75" x14ac:dyDescent="0.3">
      <c r="A1251" s="5" t="s">
        <v>6203</v>
      </c>
      <c r="B1251" s="5" t="s">
        <v>6204</v>
      </c>
      <c r="C1251" s="5" t="s">
        <v>6200</v>
      </c>
      <c r="D1251" s="6" t="s">
        <v>6205</v>
      </c>
      <c r="H1251" s="2" t="s">
        <v>6206</v>
      </c>
    </row>
    <row r="1252" spans="1:8" ht="15.75" x14ac:dyDescent="0.3">
      <c r="A1252" s="5" t="s">
        <v>6207</v>
      </c>
      <c r="B1252" s="5" t="s">
        <v>6208</v>
      </c>
      <c r="C1252" s="5" t="s">
        <v>6209</v>
      </c>
      <c r="D1252" s="6" t="s">
        <v>6210</v>
      </c>
      <c r="H1252" s="2" t="s">
        <v>6211</v>
      </c>
    </row>
    <row r="1253" spans="1:8" ht="15.75" x14ac:dyDescent="0.3">
      <c r="A1253" s="5" t="s">
        <v>6212</v>
      </c>
      <c r="B1253" s="5" t="s">
        <v>6213</v>
      </c>
      <c r="C1253" s="5" t="s">
        <v>6214</v>
      </c>
      <c r="D1253" s="6" t="s">
        <v>6215</v>
      </c>
      <c r="H1253" s="2" t="s">
        <v>6216</v>
      </c>
    </row>
    <row r="1254" spans="1:8" ht="15.75" x14ac:dyDescent="0.3">
      <c r="A1254" s="5" t="s">
        <v>6217</v>
      </c>
      <c r="B1254" s="5" t="s">
        <v>6218</v>
      </c>
      <c r="C1254" s="5" t="s">
        <v>6214</v>
      </c>
      <c r="D1254" s="6" t="s">
        <v>6219</v>
      </c>
      <c r="H1254" s="2" t="s">
        <v>6220</v>
      </c>
    </row>
    <row r="1255" spans="1:8" ht="15.75" x14ac:dyDescent="0.3">
      <c r="A1255" s="5" t="s">
        <v>6221</v>
      </c>
      <c r="B1255" s="5" t="s">
        <v>6222</v>
      </c>
      <c r="C1255" s="5" t="s">
        <v>6223</v>
      </c>
      <c r="D1255" s="6" t="s">
        <v>6224</v>
      </c>
      <c r="H1255" s="2" t="s">
        <v>6225</v>
      </c>
    </row>
    <row r="1256" spans="1:8" ht="15.75" x14ac:dyDescent="0.3">
      <c r="A1256" s="5" t="s">
        <v>6226</v>
      </c>
      <c r="B1256" s="5" t="s">
        <v>6227</v>
      </c>
      <c r="C1256" s="5" t="s">
        <v>6228</v>
      </c>
      <c r="D1256" s="6" t="s">
        <v>6229</v>
      </c>
      <c r="H1256" s="2" t="s">
        <v>6230</v>
      </c>
    </row>
    <row r="1257" spans="1:8" ht="15.75" x14ac:dyDescent="0.3">
      <c r="A1257" s="5" t="s">
        <v>6231</v>
      </c>
      <c r="B1257" s="5" t="s">
        <v>6232</v>
      </c>
      <c r="C1257" s="5" t="s">
        <v>6233</v>
      </c>
      <c r="D1257" s="6" t="s">
        <v>6234</v>
      </c>
      <c r="H1257" s="2" t="s">
        <v>6235</v>
      </c>
    </row>
    <row r="1258" spans="1:8" ht="15.75" x14ac:dyDescent="0.3">
      <c r="A1258" s="5" t="s">
        <v>6236</v>
      </c>
      <c r="B1258" s="5" t="s">
        <v>6237</v>
      </c>
      <c r="C1258" s="5" t="s">
        <v>6238</v>
      </c>
      <c r="D1258" s="6" t="s">
        <v>6239</v>
      </c>
      <c r="H1258" s="2" t="s">
        <v>6240</v>
      </c>
    </row>
    <row r="1259" spans="1:8" ht="15.75" x14ac:dyDescent="0.3">
      <c r="A1259" s="5" t="s">
        <v>6241</v>
      </c>
      <c r="B1259" s="5" t="s">
        <v>6242</v>
      </c>
      <c r="C1259" s="5" t="s">
        <v>6243</v>
      </c>
      <c r="D1259" s="6" t="s">
        <v>6244</v>
      </c>
      <c r="H1259" s="2" t="s">
        <v>6245</v>
      </c>
    </row>
    <row r="1260" spans="1:8" ht="15.75" x14ac:dyDescent="0.3">
      <c r="A1260" s="5" t="s">
        <v>6246</v>
      </c>
      <c r="B1260" s="5" t="s">
        <v>6247</v>
      </c>
      <c r="C1260" s="5" t="s">
        <v>6248</v>
      </c>
      <c r="D1260" s="6" t="s">
        <v>6249</v>
      </c>
      <c r="H1260" s="2" t="s">
        <v>6250</v>
      </c>
    </row>
    <row r="1261" spans="1:8" ht="15.75" x14ac:dyDescent="0.3">
      <c r="A1261" s="5" t="s">
        <v>6251</v>
      </c>
      <c r="B1261" s="5" t="s">
        <v>3041</v>
      </c>
      <c r="C1261" s="5" t="s">
        <v>6252</v>
      </c>
      <c r="D1261" s="6" t="s">
        <v>6253</v>
      </c>
      <c r="H1261" s="2" t="s">
        <v>6254</v>
      </c>
    </row>
    <row r="1262" spans="1:8" ht="15.75" x14ac:dyDescent="0.3">
      <c r="A1262" s="5" t="s">
        <v>6255</v>
      </c>
      <c r="B1262" s="5" t="s">
        <v>3041</v>
      </c>
      <c r="C1262" s="5" t="s">
        <v>6256</v>
      </c>
      <c r="D1262" s="6" t="s">
        <v>6257</v>
      </c>
      <c r="H1262" s="2" t="s">
        <v>6258</v>
      </c>
    </row>
    <row r="1263" spans="1:8" ht="15.75" x14ac:dyDescent="0.3">
      <c r="A1263" s="5" t="s">
        <v>6259</v>
      </c>
      <c r="B1263" s="5" t="s">
        <v>3041</v>
      </c>
      <c r="C1263" s="5" t="s">
        <v>6260</v>
      </c>
      <c r="D1263" s="6" t="s">
        <v>6261</v>
      </c>
      <c r="H1263" s="2" t="s">
        <v>6262</v>
      </c>
    </row>
    <row r="1264" spans="1:8" ht="15.75" x14ac:dyDescent="0.3">
      <c r="A1264" s="5" t="s">
        <v>6263</v>
      </c>
      <c r="B1264" s="5" t="s">
        <v>6264</v>
      </c>
      <c r="C1264" s="5" t="s">
        <v>6265</v>
      </c>
      <c r="D1264" s="6" t="s">
        <v>6266</v>
      </c>
      <c r="H1264" s="2" t="s">
        <v>6267</v>
      </c>
    </row>
    <row r="1265" spans="1:8" ht="15.75" x14ac:dyDescent="0.3">
      <c r="A1265" s="5" t="s">
        <v>6268</v>
      </c>
      <c r="B1265" s="5" t="s">
        <v>6269</v>
      </c>
      <c r="C1265" s="5" t="s">
        <v>6270</v>
      </c>
      <c r="D1265" s="6" t="s">
        <v>6271</v>
      </c>
      <c r="H1265" s="2" t="s">
        <v>6272</v>
      </c>
    </row>
    <row r="1266" spans="1:8" ht="15.75" x14ac:dyDescent="0.3">
      <c r="A1266" s="5" t="s">
        <v>6273</v>
      </c>
      <c r="B1266" s="5" t="s">
        <v>6274</v>
      </c>
      <c r="C1266" s="5" t="s">
        <v>6275</v>
      </c>
      <c r="D1266" s="6" t="s">
        <v>6276</v>
      </c>
      <c r="H1266" s="2" t="s">
        <v>6277</v>
      </c>
    </row>
    <row r="1267" spans="1:8" ht="15.75" x14ac:dyDescent="0.3">
      <c r="A1267" s="5" t="s">
        <v>6278</v>
      </c>
      <c r="B1267" s="5" t="s">
        <v>6279</v>
      </c>
      <c r="C1267" s="5" t="s">
        <v>6280</v>
      </c>
      <c r="D1267" s="6" t="s">
        <v>6281</v>
      </c>
      <c r="H1267" s="2" t="s">
        <v>6282</v>
      </c>
    </row>
    <row r="1268" spans="1:8" ht="15.75" x14ac:dyDescent="0.3">
      <c r="A1268" s="5" t="s">
        <v>6283</v>
      </c>
      <c r="B1268" s="5" t="s">
        <v>6284</v>
      </c>
      <c r="C1268" s="5" t="s">
        <v>6285</v>
      </c>
      <c r="D1268" s="6" t="s">
        <v>6286</v>
      </c>
      <c r="H1268" s="2" t="s">
        <v>6287</v>
      </c>
    </row>
    <row r="1269" spans="1:8" ht="15.75" x14ac:dyDescent="0.3">
      <c r="A1269" s="5" t="s">
        <v>6288</v>
      </c>
      <c r="B1269" s="5" t="s">
        <v>6289</v>
      </c>
      <c r="C1269" s="5" t="s">
        <v>6285</v>
      </c>
      <c r="D1269" s="6" t="s">
        <v>6290</v>
      </c>
      <c r="H1269" s="2" t="s">
        <v>6291</v>
      </c>
    </row>
    <row r="1270" spans="1:8" ht="15.75" x14ac:dyDescent="0.3">
      <c r="A1270" s="5" t="s">
        <v>6292</v>
      </c>
      <c r="B1270" s="5" t="s">
        <v>6293</v>
      </c>
      <c r="C1270" s="5" t="s">
        <v>6294</v>
      </c>
      <c r="D1270" s="6" t="s">
        <v>6295</v>
      </c>
      <c r="H1270" s="2" t="s">
        <v>6296</v>
      </c>
    </row>
    <row r="1271" spans="1:8" ht="15.75" x14ac:dyDescent="0.3">
      <c r="A1271" s="5" t="s">
        <v>6297</v>
      </c>
      <c r="B1271" s="5" t="s">
        <v>6298</v>
      </c>
      <c r="C1271" s="5" t="s">
        <v>6299</v>
      </c>
      <c r="D1271" s="6" t="s">
        <v>6300</v>
      </c>
      <c r="H1271" s="2" t="s">
        <v>6301</v>
      </c>
    </row>
    <row r="1272" spans="1:8" ht="15.75" x14ac:dyDescent="0.3">
      <c r="A1272" s="5" t="s">
        <v>6302</v>
      </c>
      <c r="B1272" s="5" t="s">
        <v>6303</v>
      </c>
      <c r="C1272" s="5" t="s">
        <v>6304</v>
      </c>
      <c r="D1272" s="6" t="s">
        <v>6305</v>
      </c>
      <c r="H1272" s="2" t="s">
        <v>6306</v>
      </c>
    </row>
    <row r="1273" spans="1:8" ht="15.75" x14ac:dyDescent="0.3">
      <c r="A1273" s="5" t="s">
        <v>6307</v>
      </c>
      <c r="B1273" s="5" t="s">
        <v>6308</v>
      </c>
      <c r="C1273" s="5" t="s">
        <v>6304</v>
      </c>
      <c r="D1273" s="6" t="s">
        <v>6309</v>
      </c>
      <c r="H1273" s="2" t="s">
        <v>6310</v>
      </c>
    </row>
    <row r="1274" spans="1:8" ht="15.75" x14ac:dyDescent="0.3">
      <c r="A1274" s="5" t="s">
        <v>6311</v>
      </c>
      <c r="B1274" s="5" t="s">
        <v>6312</v>
      </c>
      <c r="C1274" s="5" t="s">
        <v>6313</v>
      </c>
      <c r="D1274" s="6" t="s">
        <v>6314</v>
      </c>
      <c r="H1274" s="2" t="s">
        <v>6315</v>
      </c>
    </row>
    <row r="1275" spans="1:8" ht="15.75" x14ac:dyDescent="0.3">
      <c r="A1275" s="5" t="s">
        <v>6316</v>
      </c>
      <c r="B1275" s="5" t="s">
        <v>6317</v>
      </c>
      <c r="C1275" s="5" t="s">
        <v>6318</v>
      </c>
      <c r="D1275" s="6" t="s">
        <v>6319</v>
      </c>
      <c r="H1275" s="2" t="s">
        <v>6320</v>
      </c>
    </row>
    <row r="1276" spans="1:8" ht="15.75" x14ac:dyDescent="0.3">
      <c r="A1276" s="5" t="s">
        <v>6321</v>
      </c>
      <c r="B1276" s="5" t="s">
        <v>6322</v>
      </c>
      <c r="C1276" s="5" t="s">
        <v>6323</v>
      </c>
      <c r="D1276" s="6" t="s">
        <v>6324</v>
      </c>
      <c r="H1276" s="2" t="s">
        <v>6325</v>
      </c>
    </row>
    <row r="1277" spans="1:8" ht="15.75" x14ac:dyDescent="0.3">
      <c r="A1277" s="5" t="s">
        <v>6326</v>
      </c>
      <c r="B1277" s="5" t="s">
        <v>6327</v>
      </c>
      <c r="C1277" s="5" t="s">
        <v>895</v>
      </c>
      <c r="D1277" s="6" t="s">
        <v>6328</v>
      </c>
      <c r="H1277" s="2" t="s">
        <v>6329</v>
      </c>
    </row>
    <row r="1278" spans="1:8" ht="15.75" x14ac:dyDescent="0.3">
      <c r="A1278" s="5" t="s">
        <v>6330</v>
      </c>
      <c r="B1278" s="5" t="s">
        <v>6331</v>
      </c>
      <c r="C1278" s="5" t="s">
        <v>6332</v>
      </c>
      <c r="D1278" s="6" t="s">
        <v>6333</v>
      </c>
      <c r="H1278" s="2" t="s">
        <v>6334</v>
      </c>
    </row>
    <row r="1279" spans="1:8" ht="15.75" x14ac:dyDescent="0.3">
      <c r="A1279" s="5" t="s">
        <v>6335</v>
      </c>
      <c r="B1279" s="5" t="s">
        <v>6336</v>
      </c>
      <c r="C1279" s="5" t="s">
        <v>6337</v>
      </c>
      <c r="D1279" s="6" t="s">
        <v>6338</v>
      </c>
      <c r="H1279" s="2" t="s">
        <v>6339</v>
      </c>
    </row>
    <row r="1280" spans="1:8" ht="15.75" x14ac:dyDescent="0.3">
      <c r="A1280" s="5" t="s">
        <v>6340</v>
      </c>
      <c r="B1280" s="5" t="s">
        <v>6341</v>
      </c>
      <c r="C1280" s="5" t="s">
        <v>6342</v>
      </c>
      <c r="D1280" s="6" t="s">
        <v>6343</v>
      </c>
      <c r="H1280" s="2" t="s">
        <v>6344</v>
      </c>
    </row>
    <row r="1281" spans="1:8" ht="15.75" x14ac:dyDescent="0.3">
      <c r="A1281" s="5" t="s">
        <v>6345</v>
      </c>
      <c r="B1281" s="5" t="s">
        <v>6346</v>
      </c>
      <c r="C1281" s="5" t="s">
        <v>6342</v>
      </c>
      <c r="D1281" s="6" t="s">
        <v>6347</v>
      </c>
      <c r="H1281" s="2" t="s">
        <v>6348</v>
      </c>
    </row>
    <row r="1282" spans="1:8" ht="15.75" x14ac:dyDescent="0.3">
      <c r="A1282" s="5" t="s">
        <v>6349</v>
      </c>
      <c r="B1282" s="5" t="s">
        <v>6350</v>
      </c>
      <c r="C1282" s="5" t="s">
        <v>6351</v>
      </c>
      <c r="D1282" s="6" t="s">
        <v>6352</v>
      </c>
      <c r="H1282" s="2" t="s">
        <v>6353</v>
      </c>
    </row>
    <row r="1283" spans="1:8" ht="15.75" x14ac:dyDescent="0.3">
      <c r="A1283" s="5" t="s">
        <v>6354</v>
      </c>
      <c r="B1283" s="5" t="s">
        <v>6355</v>
      </c>
      <c r="C1283" s="5" t="s">
        <v>6356</v>
      </c>
      <c r="D1283" s="6" t="s">
        <v>6357</v>
      </c>
      <c r="H1283" s="2" t="s">
        <v>6358</v>
      </c>
    </row>
    <row r="1284" spans="1:8" ht="15.75" x14ac:dyDescent="0.3">
      <c r="A1284" s="5" t="s">
        <v>6359</v>
      </c>
      <c r="B1284" s="5" t="s">
        <v>6360</v>
      </c>
      <c r="C1284" s="5" t="s">
        <v>6361</v>
      </c>
      <c r="D1284" s="6" t="s">
        <v>6362</v>
      </c>
      <c r="H1284" s="2" t="s">
        <v>6363</v>
      </c>
    </row>
    <row r="1285" spans="1:8" ht="15.75" x14ac:dyDescent="0.3">
      <c r="A1285" s="5" t="s">
        <v>6364</v>
      </c>
      <c r="B1285" s="5" t="s">
        <v>6365</v>
      </c>
      <c r="C1285" s="5" t="s">
        <v>6366</v>
      </c>
      <c r="D1285" s="6" t="s">
        <v>6367</v>
      </c>
      <c r="H1285" s="2" t="s">
        <v>6368</v>
      </c>
    </row>
    <row r="1286" spans="1:8" ht="15.75" x14ac:dyDescent="0.3">
      <c r="A1286" s="5" t="s">
        <v>6369</v>
      </c>
      <c r="B1286" s="5" t="s">
        <v>6370</v>
      </c>
      <c r="C1286" s="5" t="s">
        <v>6371</v>
      </c>
      <c r="D1286" s="6" t="s">
        <v>6372</v>
      </c>
      <c r="H1286" s="2" t="s">
        <v>6373</v>
      </c>
    </row>
    <row r="1287" spans="1:8" ht="15.75" x14ac:dyDescent="0.3">
      <c r="A1287" s="5" t="s">
        <v>6374</v>
      </c>
      <c r="B1287" s="5" t="s">
        <v>6375</v>
      </c>
      <c r="C1287" s="5" t="s">
        <v>6376</v>
      </c>
      <c r="D1287" s="6" t="s">
        <v>6377</v>
      </c>
      <c r="H1287" s="2" t="s">
        <v>6378</v>
      </c>
    </row>
    <row r="1288" spans="1:8" ht="15.75" x14ac:dyDescent="0.3">
      <c r="A1288" s="5" t="s">
        <v>6379</v>
      </c>
      <c r="B1288" s="5" t="s">
        <v>6380</v>
      </c>
      <c r="C1288" s="5" t="s">
        <v>6381</v>
      </c>
      <c r="D1288" s="6" t="s">
        <v>6382</v>
      </c>
      <c r="H1288" s="2" t="s">
        <v>6383</v>
      </c>
    </row>
    <row r="1289" spans="1:8" ht="15.75" x14ac:dyDescent="0.3">
      <c r="A1289" s="5" t="s">
        <v>6384</v>
      </c>
      <c r="B1289" s="5" t="s">
        <v>6385</v>
      </c>
      <c r="C1289" s="5" t="s">
        <v>6386</v>
      </c>
      <c r="D1289" s="6" t="s">
        <v>6387</v>
      </c>
      <c r="H1289" s="2" t="s">
        <v>6388</v>
      </c>
    </row>
    <row r="1290" spans="1:8" ht="15.75" x14ac:dyDescent="0.3">
      <c r="A1290" s="5" t="s">
        <v>6389</v>
      </c>
      <c r="B1290" s="5" t="s">
        <v>6390</v>
      </c>
      <c r="C1290" s="5" t="s">
        <v>6391</v>
      </c>
      <c r="D1290" s="6" t="s">
        <v>6392</v>
      </c>
      <c r="H1290" s="2" t="s">
        <v>6393</v>
      </c>
    </row>
    <row r="1291" spans="1:8" ht="15.75" x14ac:dyDescent="0.3">
      <c r="A1291" s="5" t="s">
        <v>6394</v>
      </c>
      <c r="B1291" s="5" t="s">
        <v>6380</v>
      </c>
      <c r="C1291" s="5" t="s">
        <v>6395</v>
      </c>
      <c r="D1291" s="6" t="s">
        <v>6396</v>
      </c>
      <c r="H1291" s="2" t="s">
        <v>6397</v>
      </c>
    </row>
    <row r="1292" spans="1:8" ht="15.75" x14ac:dyDescent="0.3">
      <c r="A1292" s="5" t="s">
        <v>6398</v>
      </c>
      <c r="B1292" s="5" t="s">
        <v>6399</v>
      </c>
      <c r="C1292" s="5" t="s">
        <v>6400</v>
      </c>
      <c r="D1292" s="6" t="s">
        <v>6401</v>
      </c>
      <c r="H1292" s="2" t="s">
        <v>6402</v>
      </c>
    </row>
    <row r="1293" spans="1:8" ht="15.75" x14ac:dyDescent="0.3">
      <c r="A1293" s="5" t="s">
        <v>6403</v>
      </c>
      <c r="B1293" s="5" t="s">
        <v>6404</v>
      </c>
      <c r="C1293" s="5" t="s">
        <v>6405</v>
      </c>
      <c r="D1293" s="6" t="s">
        <v>6406</v>
      </c>
      <c r="H1293" s="2" t="s">
        <v>6407</v>
      </c>
    </row>
    <row r="1294" spans="1:8" ht="15.75" x14ac:dyDescent="0.3">
      <c r="A1294" s="5" t="s">
        <v>6408</v>
      </c>
      <c r="B1294" s="5" t="s">
        <v>6409</v>
      </c>
      <c r="C1294" s="5" t="s">
        <v>6410</v>
      </c>
      <c r="D1294" s="6" t="s">
        <v>6411</v>
      </c>
      <c r="H1294" s="2" t="s">
        <v>6412</v>
      </c>
    </row>
    <row r="1295" spans="1:8" ht="15.75" x14ac:dyDescent="0.3">
      <c r="A1295" s="5" t="s">
        <v>6413</v>
      </c>
      <c r="B1295" s="5" t="s">
        <v>6414</v>
      </c>
      <c r="C1295" s="5" t="s">
        <v>6415</v>
      </c>
      <c r="D1295" s="6" t="s">
        <v>6416</v>
      </c>
      <c r="H1295" s="2" t="s">
        <v>6417</v>
      </c>
    </row>
    <row r="1296" spans="1:8" ht="15.75" x14ac:dyDescent="0.3">
      <c r="A1296" s="5" t="s">
        <v>6418</v>
      </c>
      <c r="B1296" s="5" t="s">
        <v>6419</v>
      </c>
      <c r="C1296" s="5" t="s">
        <v>6420</v>
      </c>
      <c r="D1296" s="6" t="s">
        <v>6421</v>
      </c>
      <c r="H1296" s="2" t="s">
        <v>6422</v>
      </c>
    </row>
    <row r="1297" spans="1:8" ht="15.75" x14ac:dyDescent="0.3">
      <c r="A1297" s="5" t="s">
        <v>6423</v>
      </c>
      <c r="B1297" s="5" t="s">
        <v>6424</v>
      </c>
      <c r="C1297" s="5" t="s">
        <v>6425</v>
      </c>
      <c r="D1297" s="6" t="s">
        <v>6426</v>
      </c>
      <c r="H1297" s="2" t="s">
        <v>6427</v>
      </c>
    </row>
    <row r="1298" spans="1:8" ht="15.75" x14ac:dyDescent="0.3">
      <c r="A1298" s="5" t="s">
        <v>6428</v>
      </c>
      <c r="B1298" s="5" t="s">
        <v>6429</v>
      </c>
      <c r="C1298" s="5" t="s">
        <v>6430</v>
      </c>
      <c r="D1298" s="6" t="s">
        <v>6431</v>
      </c>
      <c r="H1298" s="2" t="s">
        <v>6432</v>
      </c>
    </row>
    <row r="1299" spans="1:8" ht="15.75" x14ac:dyDescent="0.3">
      <c r="A1299" s="5" t="s">
        <v>6433</v>
      </c>
      <c r="B1299" s="5" t="s">
        <v>6434</v>
      </c>
      <c r="C1299" s="5" t="s">
        <v>6435</v>
      </c>
      <c r="D1299" s="6" t="s">
        <v>6436</v>
      </c>
      <c r="H1299" s="2" t="s">
        <v>6437</v>
      </c>
    </row>
    <row r="1300" spans="1:8" ht="15.75" x14ac:dyDescent="0.3">
      <c r="A1300" s="5" t="s">
        <v>6438</v>
      </c>
      <c r="B1300" s="5" t="s">
        <v>6439</v>
      </c>
      <c r="C1300" s="5" t="s">
        <v>6071</v>
      </c>
      <c r="D1300" s="6" t="s">
        <v>6440</v>
      </c>
      <c r="H1300" s="2" t="s">
        <v>6441</v>
      </c>
    </row>
    <row r="1301" spans="1:8" ht="15.75" x14ac:dyDescent="0.3">
      <c r="A1301" s="5" t="s">
        <v>6442</v>
      </c>
      <c r="B1301" s="5" t="s">
        <v>6443</v>
      </c>
      <c r="C1301" s="5" t="s">
        <v>6444</v>
      </c>
      <c r="D1301" s="6" t="s">
        <v>6445</v>
      </c>
      <c r="H1301" s="2" t="s">
        <v>6446</v>
      </c>
    </row>
    <row r="1302" spans="1:8" ht="15.75" x14ac:dyDescent="0.3">
      <c r="A1302" s="5" t="s">
        <v>6447</v>
      </c>
      <c r="B1302" s="5" t="s">
        <v>6448</v>
      </c>
      <c r="C1302" s="5" t="s">
        <v>6449</v>
      </c>
      <c r="D1302" s="6" t="s">
        <v>6450</v>
      </c>
      <c r="H1302" s="2" t="s">
        <v>6451</v>
      </c>
    </row>
    <row r="1303" spans="1:8" ht="15.75" x14ac:dyDescent="0.3">
      <c r="A1303" s="5" t="s">
        <v>6452</v>
      </c>
      <c r="B1303" s="5" t="s">
        <v>6453</v>
      </c>
      <c r="C1303" s="5" t="s">
        <v>6454</v>
      </c>
      <c r="D1303" s="6" t="s">
        <v>6455</v>
      </c>
      <c r="H1303" s="2" t="s">
        <v>6456</v>
      </c>
    </row>
    <row r="1304" spans="1:8" ht="15.75" x14ac:dyDescent="0.3">
      <c r="A1304" s="5" t="s">
        <v>6457</v>
      </c>
      <c r="B1304" s="5" t="s">
        <v>6458</v>
      </c>
      <c r="C1304" s="5" t="s">
        <v>6454</v>
      </c>
      <c r="D1304" s="6" t="s">
        <v>6459</v>
      </c>
      <c r="H1304" s="2" t="s">
        <v>6460</v>
      </c>
    </row>
    <row r="1305" spans="1:8" ht="15.75" x14ac:dyDescent="0.3">
      <c r="A1305" s="5" t="s">
        <v>6461</v>
      </c>
      <c r="B1305" s="5" t="s">
        <v>6462</v>
      </c>
      <c r="C1305" s="5" t="s">
        <v>6454</v>
      </c>
      <c r="D1305" s="6" t="s">
        <v>6463</v>
      </c>
      <c r="H1305" s="2" t="s">
        <v>6464</v>
      </c>
    </row>
    <row r="1306" spans="1:8" ht="15.75" x14ac:dyDescent="0.3">
      <c r="A1306" s="5" t="s">
        <v>6465</v>
      </c>
      <c r="B1306" s="5" t="s">
        <v>6466</v>
      </c>
      <c r="C1306" s="5" t="s">
        <v>6467</v>
      </c>
      <c r="D1306" s="6" t="s">
        <v>6468</v>
      </c>
      <c r="H1306" s="2" t="s">
        <v>6469</v>
      </c>
    </row>
    <row r="1307" spans="1:8" ht="15.75" x14ac:dyDescent="0.3">
      <c r="A1307" s="5" t="s">
        <v>6470</v>
      </c>
      <c r="B1307" s="5" t="s">
        <v>6471</v>
      </c>
      <c r="C1307" s="5" t="s">
        <v>6467</v>
      </c>
      <c r="D1307" s="6" t="s">
        <v>6472</v>
      </c>
      <c r="H1307" s="2" t="s">
        <v>6473</v>
      </c>
    </row>
    <row r="1308" spans="1:8" ht="15.75" x14ac:dyDescent="0.3">
      <c r="A1308" s="5" t="s">
        <v>6474</v>
      </c>
      <c r="B1308" s="5" t="s">
        <v>6475</v>
      </c>
      <c r="C1308" s="5" t="s">
        <v>6476</v>
      </c>
      <c r="D1308" s="6" t="s">
        <v>6477</v>
      </c>
      <c r="H1308" s="2" t="s">
        <v>6478</v>
      </c>
    </row>
    <row r="1309" spans="1:8" ht="15.75" x14ac:dyDescent="0.3">
      <c r="A1309" s="5" t="s">
        <v>6479</v>
      </c>
      <c r="B1309" s="5" t="s">
        <v>6480</v>
      </c>
      <c r="C1309" s="5" t="s">
        <v>6481</v>
      </c>
      <c r="D1309" s="6" t="s">
        <v>6482</v>
      </c>
      <c r="H1309" s="2" t="s">
        <v>6483</v>
      </c>
    </row>
    <row r="1310" spans="1:8" ht="15.75" x14ac:dyDescent="0.3">
      <c r="A1310" s="5" t="s">
        <v>6484</v>
      </c>
      <c r="B1310" s="5" t="s">
        <v>6485</v>
      </c>
      <c r="C1310" s="5" t="s">
        <v>6486</v>
      </c>
      <c r="D1310" s="6" t="s">
        <v>6487</v>
      </c>
      <c r="H1310" s="2" t="s">
        <v>6488</v>
      </c>
    </row>
    <row r="1311" spans="1:8" ht="15.75" x14ac:dyDescent="0.3">
      <c r="A1311" s="5" t="s">
        <v>6489</v>
      </c>
      <c r="B1311" s="5" t="s">
        <v>4546</v>
      </c>
      <c r="C1311" s="5" t="s">
        <v>6490</v>
      </c>
      <c r="D1311" s="6" t="s">
        <v>6491</v>
      </c>
      <c r="H1311" s="2" t="s">
        <v>6492</v>
      </c>
    </row>
    <row r="1312" spans="1:8" ht="15.75" x14ac:dyDescent="0.3">
      <c r="A1312" s="5" t="s">
        <v>6493</v>
      </c>
      <c r="B1312" s="5" t="s">
        <v>6494</v>
      </c>
      <c r="C1312" s="5" t="s">
        <v>6495</v>
      </c>
      <c r="D1312" s="6" t="s">
        <v>6496</v>
      </c>
      <c r="H1312" s="2" t="s">
        <v>6497</v>
      </c>
    </row>
    <row r="1313" spans="1:8" ht="15.75" x14ac:dyDescent="0.3">
      <c r="A1313" s="5" t="s">
        <v>6498</v>
      </c>
      <c r="B1313" s="5" t="s">
        <v>6499</v>
      </c>
      <c r="C1313" s="5" t="s">
        <v>6500</v>
      </c>
      <c r="D1313" s="6" t="s">
        <v>6501</v>
      </c>
      <c r="H1313" s="2" t="s">
        <v>6502</v>
      </c>
    </row>
    <row r="1314" spans="1:8" ht="15.75" x14ac:dyDescent="0.3">
      <c r="A1314" s="5" t="s">
        <v>6503</v>
      </c>
      <c r="B1314" s="5" t="s">
        <v>6504</v>
      </c>
      <c r="C1314" s="5" t="s">
        <v>6505</v>
      </c>
      <c r="D1314" s="6" t="s">
        <v>6506</v>
      </c>
      <c r="H1314" s="2" t="s">
        <v>6507</v>
      </c>
    </row>
    <row r="1315" spans="1:8" ht="15.75" x14ac:dyDescent="0.3">
      <c r="A1315" s="5" t="s">
        <v>6508</v>
      </c>
      <c r="B1315" s="5" t="s">
        <v>6509</v>
      </c>
      <c r="C1315" s="5" t="s">
        <v>6510</v>
      </c>
      <c r="D1315" s="6" t="s">
        <v>6511</v>
      </c>
      <c r="H1315" s="2" t="s">
        <v>6512</v>
      </c>
    </row>
    <row r="1316" spans="1:8" ht="15.75" x14ac:dyDescent="0.3">
      <c r="A1316" s="5" t="s">
        <v>6513</v>
      </c>
      <c r="B1316" s="5" t="s">
        <v>6514</v>
      </c>
      <c r="C1316" s="5" t="s">
        <v>6515</v>
      </c>
      <c r="D1316" s="6" t="s">
        <v>6516</v>
      </c>
      <c r="H1316" s="2" t="s">
        <v>6517</v>
      </c>
    </row>
    <row r="1317" spans="1:8" ht="15.75" x14ac:dyDescent="0.3">
      <c r="A1317" s="5" t="s">
        <v>6518</v>
      </c>
      <c r="B1317" s="5" t="s">
        <v>6519</v>
      </c>
      <c r="C1317" s="5" t="s">
        <v>6520</v>
      </c>
      <c r="D1317" s="6" t="s">
        <v>6521</v>
      </c>
      <c r="H1317" s="2" t="s">
        <v>6522</v>
      </c>
    </row>
    <row r="1318" spans="1:8" ht="15.75" x14ac:dyDescent="0.3">
      <c r="A1318" s="5" t="s">
        <v>6523</v>
      </c>
      <c r="B1318" s="5" t="s">
        <v>6524</v>
      </c>
      <c r="C1318" s="5" t="s">
        <v>6525</v>
      </c>
      <c r="D1318" s="6" t="s">
        <v>6526</v>
      </c>
      <c r="H1318" s="2" t="s">
        <v>6527</v>
      </c>
    </row>
    <row r="1319" spans="1:8" ht="15.75" x14ac:dyDescent="0.3">
      <c r="A1319" s="5" t="s">
        <v>6528</v>
      </c>
      <c r="B1319" s="5" t="s">
        <v>6529</v>
      </c>
      <c r="C1319" s="5" t="s">
        <v>6530</v>
      </c>
      <c r="D1319" s="6" t="s">
        <v>6531</v>
      </c>
      <c r="H1319" s="2" t="s">
        <v>6532</v>
      </c>
    </row>
    <row r="1320" spans="1:8" ht="15.75" x14ac:dyDescent="0.3">
      <c r="A1320" s="5" t="s">
        <v>6533</v>
      </c>
      <c r="B1320" s="5" t="s">
        <v>6534</v>
      </c>
      <c r="C1320" s="5" t="s">
        <v>6535</v>
      </c>
      <c r="D1320" s="6" t="s">
        <v>6536</v>
      </c>
      <c r="H1320" s="2" t="s">
        <v>6537</v>
      </c>
    </row>
    <row r="1321" spans="1:8" ht="15.75" x14ac:dyDescent="0.3">
      <c r="A1321" s="5" t="s">
        <v>6538</v>
      </c>
      <c r="B1321" s="5" t="s">
        <v>6539</v>
      </c>
      <c r="C1321" s="5" t="s">
        <v>6540</v>
      </c>
      <c r="D1321" s="6" t="s">
        <v>6541</v>
      </c>
      <c r="H1321" s="2" t="s">
        <v>6542</v>
      </c>
    </row>
    <row r="1322" spans="1:8" ht="15.75" x14ac:dyDescent="0.3">
      <c r="A1322" s="5" t="s">
        <v>6543</v>
      </c>
      <c r="B1322" s="5" t="s">
        <v>6544</v>
      </c>
      <c r="C1322" s="5" t="s">
        <v>6545</v>
      </c>
      <c r="D1322" s="6" t="s">
        <v>6546</v>
      </c>
      <c r="H1322" s="2" t="s">
        <v>6547</v>
      </c>
    </row>
    <row r="1323" spans="1:8" ht="15.75" x14ac:dyDescent="0.3">
      <c r="A1323" s="5" t="s">
        <v>6548</v>
      </c>
      <c r="B1323" s="5" t="s">
        <v>6549</v>
      </c>
      <c r="C1323" s="5" t="s">
        <v>6550</v>
      </c>
      <c r="D1323" s="6" t="s">
        <v>6551</v>
      </c>
      <c r="H1323" s="2" t="s">
        <v>6552</v>
      </c>
    </row>
    <row r="1324" spans="1:8" ht="15.75" x14ac:dyDescent="0.3">
      <c r="A1324" s="5" t="s">
        <v>6553</v>
      </c>
      <c r="B1324" s="5" t="s">
        <v>6554</v>
      </c>
      <c r="C1324" s="5" t="s">
        <v>6555</v>
      </c>
      <c r="D1324" s="6" t="s">
        <v>6556</v>
      </c>
      <c r="H1324" s="2" t="s">
        <v>6557</v>
      </c>
    </row>
    <row r="1325" spans="1:8" ht="15.75" x14ac:dyDescent="0.3">
      <c r="A1325" s="5" t="s">
        <v>6558</v>
      </c>
      <c r="B1325" s="5" t="s">
        <v>6559</v>
      </c>
      <c r="C1325" s="5" t="s">
        <v>6560</v>
      </c>
      <c r="D1325" s="6" t="s">
        <v>6561</v>
      </c>
      <c r="H1325" s="2" t="s">
        <v>6562</v>
      </c>
    </row>
    <row r="1326" spans="1:8" ht="15.75" x14ac:dyDescent="0.3">
      <c r="A1326" s="5" t="s">
        <v>6563</v>
      </c>
      <c r="B1326" s="5" t="s">
        <v>6564</v>
      </c>
      <c r="C1326" s="5" t="s">
        <v>6565</v>
      </c>
      <c r="D1326" s="6" t="s">
        <v>6566</v>
      </c>
      <c r="H1326" s="2" t="s">
        <v>6567</v>
      </c>
    </row>
    <row r="1327" spans="1:8" ht="15.75" x14ac:dyDescent="0.3">
      <c r="A1327" s="5" t="s">
        <v>6568</v>
      </c>
      <c r="B1327" s="5" t="s">
        <v>6569</v>
      </c>
      <c r="C1327" s="5" t="s">
        <v>6570</v>
      </c>
      <c r="D1327" s="6" t="s">
        <v>6571</v>
      </c>
      <c r="H1327" s="2" t="s">
        <v>6572</v>
      </c>
    </row>
    <row r="1328" spans="1:8" ht="15.75" x14ac:dyDescent="0.3">
      <c r="A1328" s="5" t="s">
        <v>6573</v>
      </c>
      <c r="B1328" s="5" t="s">
        <v>6574</v>
      </c>
      <c r="C1328" s="5" t="s">
        <v>6575</v>
      </c>
      <c r="D1328" s="6" t="s">
        <v>6576</v>
      </c>
      <c r="H1328" s="2" t="s">
        <v>6577</v>
      </c>
    </row>
    <row r="1329" spans="1:8" ht="15.75" x14ac:dyDescent="0.3">
      <c r="A1329" s="5" t="s">
        <v>6578</v>
      </c>
      <c r="B1329" s="5" t="s">
        <v>6579</v>
      </c>
      <c r="C1329" s="5" t="s">
        <v>6580</v>
      </c>
      <c r="D1329" s="6" t="s">
        <v>6581</v>
      </c>
      <c r="H1329" s="2" t="s">
        <v>6582</v>
      </c>
    </row>
    <row r="1330" spans="1:8" ht="15.75" x14ac:dyDescent="0.3">
      <c r="A1330" s="5" t="s">
        <v>6583</v>
      </c>
      <c r="B1330" s="5" t="s">
        <v>6584</v>
      </c>
      <c r="C1330" s="5" t="s">
        <v>6585</v>
      </c>
      <c r="D1330" s="6" t="s">
        <v>6586</v>
      </c>
      <c r="H1330" s="2" t="s">
        <v>6587</v>
      </c>
    </row>
    <row r="1331" spans="1:8" ht="15.75" x14ac:dyDescent="0.3">
      <c r="A1331" s="5" t="s">
        <v>6588</v>
      </c>
      <c r="B1331" s="5" t="s">
        <v>6589</v>
      </c>
      <c r="C1331" s="5" t="s">
        <v>6590</v>
      </c>
      <c r="D1331" s="6" t="s">
        <v>6591</v>
      </c>
      <c r="H1331" s="2" t="s">
        <v>6592</v>
      </c>
    </row>
    <row r="1332" spans="1:8" ht="15.75" x14ac:dyDescent="0.3">
      <c r="A1332" s="5" t="s">
        <v>6593</v>
      </c>
      <c r="B1332" s="5" t="s">
        <v>6594</v>
      </c>
      <c r="C1332" s="5" t="s">
        <v>6590</v>
      </c>
      <c r="D1332" s="6" t="s">
        <v>6595</v>
      </c>
      <c r="H1332" s="2" t="s">
        <v>6596</v>
      </c>
    </row>
    <row r="1333" spans="1:8" ht="15.75" x14ac:dyDescent="0.3">
      <c r="A1333" s="5" t="s">
        <v>6597</v>
      </c>
      <c r="B1333" s="5" t="s">
        <v>6598</v>
      </c>
      <c r="C1333" s="5" t="s">
        <v>6599</v>
      </c>
      <c r="D1333" s="6" t="s">
        <v>6600</v>
      </c>
      <c r="H1333" s="2" t="s">
        <v>6601</v>
      </c>
    </row>
    <row r="1334" spans="1:8" ht="15.75" x14ac:dyDescent="0.3">
      <c r="A1334" s="5" t="s">
        <v>6602</v>
      </c>
      <c r="B1334" s="5" t="s">
        <v>6603</v>
      </c>
      <c r="C1334" s="5" t="s">
        <v>6604</v>
      </c>
      <c r="D1334" s="6" t="s">
        <v>6605</v>
      </c>
      <c r="H1334" s="2" t="s">
        <v>6606</v>
      </c>
    </row>
    <row r="1335" spans="1:8" ht="15.75" x14ac:dyDescent="0.3">
      <c r="A1335" s="5" t="s">
        <v>6607</v>
      </c>
      <c r="B1335" s="5" t="s">
        <v>6608</v>
      </c>
      <c r="C1335" s="5" t="s">
        <v>6609</v>
      </c>
      <c r="D1335" s="6" t="s">
        <v>6610</v>
      </c>
      <c r="H1335" s="2" t="s">
        <v>6611</v>
      </c>
    </row>
    <row r="1336" spans="1:8" ht="15.75" x14ac:dyDescent="0.3">
      <c r="A1336" s="5" t="s">
        <v>6612</v>
      </c>
      <c r="B1336" s="5" t="s">
        <v>6613</v>
      </c>
      <c r="C1336" s="5" t="s">
        <v>6614</v>
      </c>
      <c r="D1336" s="6" t="s">
        <v>6615</v>
      </c>
      <c r="H1336" s="2" t="s">
        <v>6616</v>
      </c>
    </row>
    <row r="1337" spans="1:8" ht="15.75" x14ac:dyDescent="0.3">
      <c r="A1337" s="5" t="s">
        <v>6617</v>
      </c>
      <c r="B1337" s="5" t="s">
        <v>6618</v>
      </c>
      <c r="C1337" s="5" t="s">
        <v>6619</v>
      </c>
      <c r="D1337" s="6" t="s">
        <v>6620</v>
      </c>
      <c r="H1337" s="2" t="s">
        <v>6621</v>
      </c>
    </row>
    <row r="1338" spans="1:8" ht="15.75" x14ac:dyDescent="0.3">
      <c r="A1338" s="5" t="s">
        <v>6622</v>
      </c>
      <c r="B1338" s="5" t="s">
        <v>6623</v>
      </c>
      <c r="C1338" s="5" t="s">
        <v>6624</v>
      </c>
      <c r="D1338" s="6" t="s">
        <v>6625</v>
      </c>
      <c r="H1338" s="2" t="s">
        <v>6626</v>
      </c>
    </row>
    <row r="1339" spans="1:8" ht="15.75" x14ac:dyDescent="0.3">
      <c r="A1339" s="5" t="s">
        <v>6627</v>
      </c>
      <c r="B1339" s="5" t="s">
        <v>6628</v>
      </c>
      <c r="C1339" s="5" t="s">
        <v>6629</v>
      </c>
      <c r="D1339" s="6" t="s">
        <v>6630</v>
      </c>
      <c r="H1339" s="2" t="s">
        <v>6631</v>
      </c>
    </row>
    <row r="1340" spans="1:8" ht="15.75" x14ac:dyDescent="0.3">
      <c r="A1340" s="5" t="s">
        <v>6632</v>
      </c>
      <c r="B1340" s="5" t="s">
        <v>6633</v>
      </c>
      <c r="C1340" s="5" t="s">
        <v>6634</v>
      </c>
      <c r="D1340" s="6" t="s">
        <v>6635</v>
      </c>
      <c r="H1340" s="2" t="s">
        <v>6636</v>
      </c>
    </row>
    <row r="1341" spans="1:8" ht="15.75" x14ac:dyDescent="0.3">
      <c r="A1341" s="5" t="s">
        <v>6637</v>
      </c>
      <c r="B1341" s="5" t="s">
        <v>6638</v>
      </c>
      <c r="C1341" s="5" t="s">
        <v>6639</v>
      </c>
      <c r="D1341" s="6" t="s">
        <v>6640</v>
      </c>
      <c r="H1341" s="2" t="s">
        <v>6641</v>
      </c>
    </row>
    <row r="1342" spans="1:8" ht="15.75" x14ac:dyDescent="0.3">
      <c r="A1342" s="5" t="s">
        <v>6642</v>
      </c>
      <c r="B1342" s="5" t="s">
        <v>6643</v>
      </c>
      <c r="C1342" s="5" t="s">
        <v>6644</v>
      </c>
      <c r="D1342" s="6" t="s">
        <v>6645</v>
      </c>
      <c r="H1342" s="2" t="s">
        <v>6646</v>
      </c>
    </row>
    <row r="1343" spans="1:8" ht="15.75" x14ac:dyDescent="0.3">
      <c r="A1343" s="5" t="s">
        <v>6647</v>
      </c>
      <c r="B1343" s="5" t="s">
        <v>6648</v>
      </c>
      <c r="C1343" s="5" t="s">
        <v>6649</v>
      </c>
      <c r="D1343" s="6" t="s">
        <v>6650</v>
      </c>
      <c r="H1343" s="2" t="s">
        <v>6651</v>
      </c>
    </row>
    <row r="1344" spans="1:8" ht="15.75" x14ac:dyDescent="0.3">
      <c r="A1344" s="5" t="s">
        <v>6652</v>
      </c>
      <c r="B1344" s="5" t="s">
        <v>6653</v>
      </c>
      <c r="C1344" s="5" t="s">
        <v>6654</v>
      </c>
      <c r="D1344" s="6" t="s">
        <v>6655</v>
      </c>
      <c r="H1344" s="2" t="s">
        <v>6656</v>
      </c>
    </row>
    <row r="1345" spans="1:8" ht="15.75" x14ac:dyDescent="0.3">
      <c r="A1345" s="5" t="s">
        <v>6657</v>
      </c>
      <c r="B1345" s="5" t="s">
        <v>6409</v>
      </c>
      <c r="C1345" s="5" t="s">
        <v>6658</v>
      </c>
      <c r="D1345" s="6" t="s">
        <v>6659</v>
      </c>
      <c r="H1345" s="2" t="s">
        <v>6660</v>
      </c>
    </row>
    <row r="1346" spans="1:8" ht="15.75" x14ac:dyDescent="0.3">
      <c r="A1346" s="5" t="s">
        <v>6661</v>
      </c>
      <c r="B1346" s="5" t="s">
        <v>6662</v>
      </c>
      <c r="C1346" s="5" t="s">
        <v>6663</v>
      </c>
      <c r="D1346" s="6" t="s">
        <v>6664</v>
      </c>
      <c r="H1346" s="2" t="s">
        <v>6665</v>
      </c>
    </row>
    <row r="1347" spans="1:8" ht="15.75" x14ac:dyDescent="0.3">
      <c r="A1347" s="5" t="s">
        <v>6666</v>
      </c>
      <c r="B1347" s="5" t="s">
        <v>6667</v>
      </c>
      <c r="C1347" s="5" t="s">
        <v>6668</v>
      </c>
      <c r="D1347" s="6" t="s">
        <v>6669</v>
      </c>
      <c r="H1347" s="2" t="s">
        <v>6670</v>
      </c>
    </row>
    <row r="1348" spans="1:8" ht="15.75" x14ac:dyDescent="0.3">
      <c r="A1348" s="5" t="s">
        <v>6671</v>
      </c>
      <c r="B1348" s="5" t="s">
        <v>6672</v>
      </c>
      <c r="C1348" s="5" t="s">
        <v>6673</v>
      </c>
      <c r="D1348" s="6" t="s">
        <v>6674</v>
      </c>
      <c r="H1348" s="2" t="s">
        <v>6675</v>
      </c>
    </row>
    <row r="1349" spans="1:8" ht="15.75" x14ac:dyDescent="0.3">
      <c r="A1349" s="5" t="s">
        <v>6676</v>
      </c>
      <c r="B1349" s="5" t="s">
        <v>6677</v>
      </c>
      <c r="C1349" s="5" t="s">
        <v>6678</v>
      </c>
      <c r="D1349" s="6" t="s">
        <v>6679</v>
      </c>
      <c r="H1349" s="2" t="s">
        <v>6680</v>
      </c>
    </row>
    <row r="1350" spans="1:8" ht="15.75" x14ac:dyDescent="0.3">
      <c r="A1350" s="5" t="s">
        <v>6681</v>
      </c>
      <c r="B1350" s="5" t="s">
        <v>6682</v>
      </c>
      <c r="C1350" s="5" t="s">
        <v>6683</v>
      </c>
      <c r="D1350" s="6" t="s">
        <v>6684</v>
      </c>
      <c r="H1350" s="2" t="s">
        <v>6685</v>
      </c>
    </row>
    <row r="1351" spans="1:8" ht="15.75" x14ac:dyDescent="0.3">
      <c r="A1351" s="5" t="s">
        <v>6686</v>
      </c>
      <c r="B1351" s="5" t="s">
        <v>6687</v>
      </c>
      <c r="C1351" s="5" t="s">
        <v>6688</v>
      </c>
      <c r="D1351" s="6" t="s">
        <v>6689</v>
      </c>
      <c r="H1351" s="2" t="s">
        <v>6690</v>
      </c>
    </row>
    <row r="1352" spans="1:8" ht="15.75" x14ac:dyDescent="0.3">
      <c r="A1352" s="5" t="s">
        <v>6691</v>
      </c>
      <c r="B1352" s="5" t="s">
        <v>6692</v>
      </c>
      <c r="C1352" s="5" t="s">
        <v>6693</v>
      </c>
      <c r="D1352" s="6" t="s">
        <v>6694</v>
      </c>
      <c r="H1352" s="2" t="s">
        <v>6695</v>
      </c>
    </row>
    <row r="1353" spans="1:8" ht="15.75" x14ac:dyDescent="0.3">
      <c r="A1353" s="5" t="s">
        <v>6696</v>
      </c>
      <c r="B1353" s="5" t="s">
        <v>6697</v>
      </c>
      <c r="C1353" s="5" t="s">
        <v>6698</v>
      </c>
      <c r="D1353" s="6" t="s">
        <v>6699</v>
      </c>
      <c r="H1353" s="2" t="s">
        <v>6700</v>
      </c>
    </row>
    <row r="1354" spans="1:8" ht="15.75" x14ac:dyDescent="0.3">
      <c r="A1354" s="5" t="s">
        <v>6701</v>
      </c>
      <c r="B1354" s="5" t="s">
        <v>6702</v>
      </c>
      <c r="C1354" s="5" t="s">
        <v>6703</v>
      </c>
      <c r="D1354" s="6" t="s">
        <v>6704</v>
      </c>
      <c r="H1354" s="2" t="s">
        <v>6705</v>
      </c>
    </row>
    <row r="1355" spans="1:8" ht="15.75" x14ac:dyDescent="0.3">
      <c r="A1355" s="5" t="s">
        <v>6706</v>
      </c>
      <c r="B1355" s="5" t="s">
        <v>6707</v>
      </c>
      <c r="C1355" s="5" t="s">
        <v>6708</v>
      </c>
      <c r="D1355" s="6" t="s">
        <v>6709</v>
      </c>
      <c r="H1355" s="2" t="s">
        <v>6710</v>
      </c>
    </row>
    <row r="1356" spans="1:8" ht="15.75" x14ac:dyDescent="0.3">
      <c r="A1356" s="5" t="s">
        <v>6711</v>
      </c>
      <c r="B1356" s="5" t="s">
        <v>6712</v>
      </c>
      <c r="C1356" s="5" t="s">
        <v>6713</v>
      </c>
      <c r="D1356" s="6" t="s">
        <v>6714</v>
      </c>
      <c r="H1356" s="2" t="s">
        <v>6715</v>
      </c>
    </row>
    <row r="1357" spans="1:8" ht="15.75" x14ac:dyDescent="0.3">
      <c r="A1357" s="5" t="s">
        <v>6716</v>
      </c>
      <c r="B1357" s="5" t="s">
        <v>6717</v>
      </c>
      <c r="C1357" s="5" t="s">
        <v>6713</v>
      </c>
      <c r="D1357" s="6" t="s">
        <v>6718</v>
      </c>
      <c r="H1357" s="2" t="s">
        <v>6719</v>
      </c>
    </row>
    <row r="1358" spans="1:8" ht="15.75" x14ac:dyDescent="0.3">
      <c r="A1358" s="5" t="s">
        <v>6720</v>
      </c>
      <c r="B1358" s="5" t="s">
        <v>6721</v>
      </c>
      <c r="C1358" s="5" t="s">
        <v>6722</v>
      </c>
      <c r="D1358" s="6" t="s">
        <v>6723</v>
      </c>
      <c r="H1358" s="2" t="s">
        <v>6724</v>
      </c>
    </row>
    <row r="1359" spans="1:8" ht="15.75" x14ac:dyDescent="0.3">
      <c r="A1359" s="5" t="s">
        <v>6725</v>
      </c>
      <c r="B1359" s="5" t="s">
        <v>6726</v>
      </c>
      <c r="C1359" s="5" t="s">
        <v>6722</v>
      </c>
      <c r="D1359" s="6" t="s">
        <v>6727</v>
      </c>
      <c r="H1359" s="2" t="s">
        <v>6728</v>
      </c>
    </row>
    <row r="1360" spans="1:8" ht="15.75" x14ac:dyDescent="0.3">
      <c r="A1360" s="5" t="s">
        <v>6729</v>
      </c>
      <c r="B1360" s="5" t="s">
        <v>6730</v>
      </c>
      <c r="C1360" s="5" t="s">
        <v>6731</v>
      </c>
      <c r="D1360" s="6" t="s">
        <v>6732</v>
      </c>
      <c r="H1360" s="2" t="s">
        <v>6733</v>
      </c>
    </row>
    <row r="1361" spans="1:8" ht="15.75" x14ac:dyDescent="0.3">
      <c r="A1361" s="5" t="s">
        <v>6734</v>
      </c>
      <c r="B1361" s="5" t="s">
        <v>6735</v>
      </c>
      <c r="C1361" s="5" t="s">
        <v>6736</v>
      </c>
      <c r="D1361" s="6" t="s">
        <v>6737</v>
      </c>
      <c r="H1361" s="2" t="s">
        <v>6738</v>
      </c>
    </row>
    <row r="1362" spans="1:8" ht="15.75" x14ac:dyDescent="0.3">
      <c r="A1362" s="5" t="s">
        <v>6739</v>
      </c>
      <c r="B1362" s="5" t="s">
        <v>6740</v>
      </c>
      <c r="C1362" s="5" t="s">
        <v>6736</v>
      </c>
      <c r="D1362" s="6" t="s">
        <v>6741</v>
      </c>
      <c r="H1362" s="2" t="s">
        <v>6742</v>
      </c>
    </row>
    <row r="1363" spans="1:8" ht="15.75" x14ac:dyDescent="0.3">
      <c r="A1363" s="5" t="s">
        <v>6743</v>
      </c>
      <c r="B1363" s="5" t="s">
        <v>6744</v>
      </c>
      <c r="C1363" s="5" t="s">
        <v>6736</v>
      </c>
      <c r="D1363" s="6" t="s">
        <v>6745</v>
      </c>
      <c r="H1363" s="2" t="s">
        <v>6746</v>
      </c>
    </row>
    <row r="1364" spans="1:8" ht="15.75" x14ac:dyDescent="0.3">
      <c r="A1364" s="5" t="s">
        <v>6747</v>
      </c>
      <c r="B1364" s="5" t="s">
        <v>6748</v>
      </c>
      <c r="C1364" s="5" t="s">
        <v>6736</v>
      </c>
      <c r="D1364" s="6" t="s">
        <v>6749</v>
      </c>
      <c r="H1364" s="2" t="s">
        <v>6750</v>
      </c>
    </row>
    <row r="1365" spans="1:8" ht="15.75" x14ac:dyDescent="0.3">
      <c r="A1365" s="5" t="s">
        <v>6751</v>
      </c>
      <c r="B1365" s="5" t="s">
        <v>6752</v>
      </c>
      <c r="C1365" s="5" t="s">
        <v>1751</v>
      </c>
      <c r="D1365" s="6" t="s">
        <v>6753</v>
      </c>
      <c r="H1365" s="2" t="s">
        <v>6754</v>
      </c>
    </row>
    <row r="1366" spans="1:8" ht="15.75" x14ac:dyDescent="0.3">
      <c r="A1366" s="5" t="s">
        <v>6755</v>
      </c>
      <c r="B1366" s="5" t="s">
        <v>6756</v>
      </c>
      <c r="C1366" s="5" t="s">
        <v>6757</v>
      </c>
      <c r="D1366" s="6" t="s">
        <v>6758</v>
      </c>
      <c r="H1366" s="2" t="s">
        <v>6759</v>
      </c>
    </row>
    <row r="1367" spans="1:8" ht="15.75" x14ac:dyDescent="0.3">
      <c r="A1367" s="5" t="s">
        <v>6760</v>
      </c>
      <c r="B1367" s="5" t="s">
        <v>6761</v>
      </c>
      <c r="C1367" s="5" t="s">
        <v>6762</v>
      </c>
      <c r="D1367" s="6" t="s">
        <v>6763</v>
      </c>
      <c r="H1367" s="2" t="s">
        <v>6764</v>
      </c>
    </row>
    <row r="1368" spans="1:8" ht="15.75" x14ac:dyDescent="0.3">
      <c r="A1368" s="5" t="s">
        <v>6765</v>
      </c>
      <c r="B1368" s="5" t="s">
        <v>6766</v>
      </c>
      <c r="C1368" s="5" t="s">
        <v>6767</v>
      </c>
      <c r="D1368" s="6" t="s">
        <v>6768</v>
      </c>
      <c r="H1368" s="2" t="s">
        <v>6769</v>
      </c>
    </row>
    <row r="1369" spans="1:8" ht="15.75" x14ac:dyDescent="0.3">
      <c r="A1369" s="5" t="s">
        <v>6770</v>
      </c>
      <c r="B1369" s="5" t="s">
        <v>6771</v>
      </c>
      <c r="C1369" s="5" t="s">
        <v>6772</v>
      </c>
      <c r="D1369" s="6" t="s">
        <v>6773</v>
      </c>
      <c r="H1369" s="2" t="s">
        <v>6774</v>
      </c>
    </row>
    <row r="1370" spans="1:8" ht="15.75" x14ac:dyDescent="0.3">
      <c r="A1370" s="5" t="s">
        <v>6775</v>
      </c>
      <c r="B1370" s="5" t="s">
        <v>6776</v>
      </c>
      <c r="C1370" s="5" t="s">
        <v>6777</v>
      </c>
      <c r="D1370" s="6" t="s">
        <v>6778</v>
      </c>
      <c r="H1370" s="2" t="s">
        <v>6779</v>
      </c>
    </row>
    <row r="1371" spans="1:8" ht="15.75" x14ac:dyDescent="0.3">
      <c r="A1371" s="5" t="s">
        <v>6780</v>
      </c>
      <c r="B1371" s="5" t="s">
        <v>6781</v>
      </c>
      <c r="C1371" s="5" t="s">
        <v>6782</v>
      </c>
      <c r="D1371" s="6" t="s">
        <v>6783</v>
      </c>
      <c r="H1371" s="2" t="s">
        <v>6784</v>
      </c>
    </row>
    <row r="1372" spans="1:8" ht="15.75" x14ac:dyDescent="0.3">
      <c r="A1372" s="5" t="s">
        <v>6785</v>
      </c>
      <c r="B1372" s="5" t="s">
        <v>6786</v>
      </c>
      <c r="C1372" s="5" t="s">
        <v>6787</v>
      </c>
      <c r="D1372" s="6" t="s">
        <v>6788</v>
      </c>
      <c r="H1372" s="2" t="s">
        <v>6789</v>
      </c>
    </row>
    <row r="1373" spans="1:8" ht="15.75" x14ac:dyDescent="0.3">
      <c r="A1373" s="5" t="s">
        <v>6790</v>
      </c>
      <c r="B1373" s="5" t="s">
        <v>6791</v>
      </c>
      <c r="C1373" s="5" t="s">
        <v>6792</v>
      </c>
      <c r="D1373" s="6" t="s">
        <v>6793</v>
      </c>
      <c r="H1373" s="2" t="s">
        <v>6794</v>
      </c>
    </row>
    <row r="1374" spans="1:8" ht="15.75" x14ac:dyDescent="0.3">
      <c r="A1374" s="5" t="s">
        <v>6795</v>
      </c>
      <c r="B1374" s="5" t="s">
        <v>6796</v>
      </c>
      <c r="C1374" s="5" t="s">
        <v>6797</v>
      </c>
      <c r="D1374" s="6" t="s">
        <v>6798</v>
      </c>
      <c r="H1374" s="2" t="s">
        <v>6799</v>
      </c>
    </row>
    <row r="1375" spans="1:8" ht="15.75" x14ac:dyDescent="0.3">
      <c r="A1375" s="5" t="s">
        <v>6800</v>
      </c>
      <c r="B1375" s="5" t="s">
        <v>6801</v>
      </c>
      <c r="C1375" s="5" t="s">
        <v>6802</v>
      </c>
      <c r="D1375" s="6" t="s">
        <v>6803</v>
      </c>
      <c r="H1375" s="2" t="s">
        <v>6804</v>
      </c>
    </row>
    <row r="1376" spans="1:8" ht="15.75" x14ac:dyDescent="0.3">
      <c r="A1376" s="5" t="s">
        <v>6805</v>
      </c>
      <c r="B1376" s="5" t="s">
        <v>6806</v>
      </c>
      <c r="C1376" s="5" t="s">
        <v>6807</v>
      </c>
      <c r="D1376" s="6" t="s">
        <v>6808</v>
      </c>
      <c r="H1376" s="2" t="s">
        <v>6809</v>
      </c>
    </row>
    <row r="1377" spans="1:8" ht="15.75" x14ac:dyDescent="0.3">
      <c r="A1377" s="5" t="s">
        <v>6810</v>
      </c>
      <c r="B1377" s="5" t="s">
        <v>6811</v>
      </c>
      <c r="C1377" s="5" t="s">
        <v>6807</v>
      </c>
      <c r="D1377" s="6" t="s">
        <v>6812</v>
      </c>
      <c r="H1377" s="2" t="s">
        <v>6813</v>
      </c>
    </row>
    <row r="1378" spans="1:8" ht="15.75" x14ac:dyDescent="0.3">
      <c r="A1378" s="5" t="s">
        <v>6814</v>
      </c>
      <c r="B1378" s="5" t="s">
        <v>6815</v>
      </c>
      <c r="C1378" s="5" t="s">
        <v>6816</v>
      </c>
      <c r="D1378" s="6" t="s">
        <v>6817</v>
      </c>
      <c r="H1378" s="2" t="s">
        <v>6818</v>
      </c>
    </row>
    <row r="1379" spans="1:8" ht="15.75" x14ac:dyDescent="0.3">
      <c r="A1379" s="5" t="s">
        <v>6819</v>
      </c>
      <c r="B1379" s="5" t="s">
        <v>6820</v>
      </c>
      <c r="C1379" s="5" t="s">
        <v>6821</v>
      </c>
      <c r="D1379" s="6" t="s">
        <v>6822</v>
      </c>
      <c r="H1379" s="2" t="s">
        <v>6823</v>
      </c>
    </row>
    <row r="1380" spans="1:8" ht="15.75" x14ac:dyDescent="0.3">
      <c r="A1380" s="5" t="s">
        <v>6824</v>
      </c>
      <c r="B1380" s="5" t="s">
        <v>6825</v>
      </c>
      <c r="C1380" s="5" t="s">
        <v>6826</v>
      </c>
      <c r="D1380" s="6" t="s">
        <v>6827</v>
      </c>
      <c r="H1380" s="2" t="s">
        <v>6828</v>
      </c>
    </row>
    <row r="1381" spans="1:8" ht="15.75" x14ac:dyDescent="0.3">
      <c r="A1381" s="5" t="s">
        <v>6829</v>
      </c>
      <c r="B1381" s="5" t="s">
        <v>6830</v>
      </c>
      <c r="C1381" s="5" t="s">
        <v>6831</v>
      </c>
      <c r="D1381" s="6" t="s">
        <v>6832</v>
      </c>
      <c r="H1381" s="2" t="s">
        <v>6833</v>
      </c>
    </row>
    <row r="1382" spans="1:8" ht="15.75" x14ac:dyDescent="0.3">
      <c r="A1382" s="5" t="s">
        <v>6834</v>
      </c>
      <c r="B1382" s="5" t="s">
        <v>6835</v>
      </c>
      <c r="C1382" s="5" t="s">
        <v>6836</v>
      </c>
      <c r="D1382" s="6" t="s">
        <v>6837</v>
      </c>
      <c r="H1382" s="2" t="s">
        <v>6838</v>
      </c>
    </row>
    <row r="1383" spans="1:8" ht="15.75" x14ac:dyDescent="0.3">
      <c r="A1383" s="5" t="s">
        <v>6839</v>
      </c>
      <c r="B1383" s="5" t="s">
        <v>6840</v>
      </c>
      <c r="C1383" s="5" t="s">
        <v>6841</v>
      </c>
      <c r="D1383" s="6" t="s">
        <v>6842</v>
      </c>
      <c r="H1383" s="2" t="s">
        <v>6843</v>
      </c>
    </row>
    <row r="1384" spans="1:8" ht="15.75" x14ac:dyDescent="0.3">
      <c r="A1384" s="5" t="s">
        <v>6844</v>
      </c>
      <c r="B1384" s="5" t="s">
        <v>6845</v>
      </c>
      <c r="C1384" s="5" t="s">
        <v>6841</v>
      </c>
      <c r="D1384" s="6" t="s">
        <v>6846</v>
      </c>
      <c r="H1384" s="2" t="s">
        <v>6847</v>
      </c>
    </row>
    <row r="1385" spans="1:8" ht="15.75" x14ac:dyDescent="0.3">
      <c r="A1385" s="5" t="s">
        <v>6848</v>
      </c>
      <c r="B1385" s="5" t="s">
        <v>6849</v>
      </c>
      <c r="C1385" s="5" t="s">
        <v>6850</v>
      </c>
      <c r="D1385" s="6" t="s">
        <v>6851</v>
      </c>
      <c r="H1385" s="2" t="s">
        <v>6852</v>
      </c>
    </row>
    <row r="1386" spans="1:8" ht="15.75" x14ac:dyDescent="0.3">
      <c r="A1386" s="5" t="s">
        <v>6853</v>
      </c>
      <c r="B1386" s="5" t="s">
        <v>6854</v>
      </c>
      <c r="C1386" s="5" t="s">
        <v>6855</v>
      </c>
      <c r="D1386" s="6" t="s">
        <v>6856</v>
      </c>
      <c r="H1386" s="2" t="s">
        <v>6857</v>
      </c>
    </row>
    <row r="1387" spans="1:8" ht="15.75" x14ac:dyDescent="0.3">
      <c r="A1387" s="5" t="s">
        <v>6858</v>
      </c>
      <c r="B1387" s="5" t="s">
        <v>6859</v>
      </c>
      <c r="C1387" s="5" t="s">
        <v>6860</v>
      </c>
      <c r="D1387" s="6" t="s">
        <v>6861</v>
      </c>
      <c r="H1387" s="2" t="s">
        <v>6862</v>
      </c>
    </row>
    <row r="1388" spans="1:8" ht="15.75" x14ac:dyDescent="0.3">
      <c r="A1388" s="5" t="s">
        <v>6863</v>
      </c>
      <c r="B1388" s="5" t="s">
        <v>6864</v>
      </c>
      <c r="C1388" s="5" t="s">
        <v>6865</v>
      </c>
      <c r="D1388" s="6" t="s">
        <v>6866</v>
      </c>
      <c r="H1388" s="2" t="s">
        <v>6867</v>
      </c>
    </row>
    <row r="1389" spans="1:8" ht="15.75" x14ac:dyDescent="0.3">
      <c r="A1389" s="5" t="s">
        <v>6868</v>
      </c>
      <c r="B1389" s="5" t="s">
        <v>6869</v>
      </c>
      <c r="C1389" s="5" t="s">
        <v>6870</v>
      </c>
      <c r="D1389" s="6" t="s">
        <v>6871</v>
      </c>
      <c r="H1389" s="2" t="s">
        <v>6872</v>
      </c>
    </row>
    <row r="1390" spans="1:8" ht="15.75" x14ac:dyDescent="0.3">
      <c r="A1390" s="5" t="s">
        <v>6873</v>
      </c>
      <c r="B1390" s="5" t="s">
        <v>6874</v>
      </c>
      <c r="C1390" s="5" t="s">
        <v>6870</v>
      </c>
      <c r="D1390" s="6" t="s">
        <v>6875</v>
      </c>
      <c r="H1390" s="2" t="s">
        <v>6876</v>
      </c>
    </row>
    <row r="1391" spans="1:8" ht="15.75" x14ac:dyDescent="0.3">
      <c r="A1391" s="5" t="s">
        <v>6877</v>
      </c>
      <c r="B1391" s="5" t="s">
        <v>6878</v>
      </c>
      <c r="C1391" s="5" t="s">
        <v>6879</v>
      </c>
      <c r="D1391" s="6" t="s">
        <v>6880</v>
      </c>
      <c r="H1391" s="2" t="s">
        <v>6881</v>
      </c>
    </row>
    <row r="1392" spans="1:8" ht="15.75" x14ac:dyDescent="0.3">
      <c r="A1392" s="5" t="s">
        <v>6882</v>
      </c>
      <c r="B1392" s="5" t="s">
        <v>6883</v>
      </c>
      <c r="C1392" s="5" t="s">
        <v>6884</v>
      </c>
      <c r="D1392" s="6" t="s">
        <v>6885</v>
      </c>
      <c r="H1392" s="2" t="s">
        <v>6886</v>
      </c>
    </row>
    <row r="1393" spans="1:8" ht="15.75" x14ac:dyDescent="0.3">
      <c r="A1393" s="5" t="s">
        <v>6887</v>
      </c>
      <c r="B1393" s="5" t="s">
        <v>6888</v>
      </c>
      <c r="C1393" s="5" t="s">
        <v>6889</v>
      </c>
      <c r="D1393" s="6" t="s">
        <v>6890</v>
      </c>
      <c r="H1393" s="2" t="s">
        <v>6891</v>
      </c>
    </row>
    <row r="1394" spans="1:8" ht="15.75" x14ac:dyDescent="0.3">
      <c r="A1394" s="5" t="s">
        <v>6892</v>
      </c>
      <c r="B1394" s="5" t="s">
        <v>6893</v>
      </c>
      <c r="C1394" s="5" t="s">
        <v>6894</v>
      </c>
      <c r="D1394" s="6" t="s">
        <v>6895</v>
      </c>
      <c r="H1394" s="2" t="s">
        <v>6896</v>
      </c>
    </row>
    <row r="1395" spans="1:8" ht="15.75" x14ac:dyDescent="0.3">
      <c r="A1395" s="5" t="s">
        <v>6897</v>
      </c>
      <c r="B1395" s="5" t="s">
        <v>6898</v>
      </c>
      <c r="C1395" s="5" t="s">
        <v>6899</v>
      </c>
      <c r="D1395" s="6" t="s">
        <v>6900</v>
      </c>
      <c r="H1395" s="2" t="s">
        <v>6901</v>
      </c>
    </row>
    <row r="1396" spans="1:8" ht="15.75" x14ac:dyDescent="0.3">
      <c r="A1396" s="5" t="s">
        <v>6902</v>
      </c>
      <c r="B1396" s="5" t="s">
        <v>6903</v>
      </c>
      <c r="C1396" s="5" t="s">
        <v>6899</v>
      </c>
      <c r="D1396" s="6" t="s">
        <v>6904</v>
      </c>
      <c r="H1396" s="2" t="s">
        <v>6905</v>
      </c>
    </row>
    <row r="1397" spans="1:8" ht="15.75" x14ac:dyDescent="0.3">
      <c r="A1397" s="5" t="s">
        <v>6906</v>
      </c>
      <c r="B1397" s="5" t="s">
        <v>6907</v>
      </c>
      <c r="C1397" s="5" t="s">
        <v>6908</v>
      </c>
      <c r="D1397" s="6" t="s">
        <v>6909</v>
      </c>
      <c r="H1397" s="2" t="s">
        <v>6910</v>
      </c>
    </row>
    <row r="1398" spans="1:8" ht="15.75" x14ac:dyDescent="0.3">
      <c r="A1398" s="5" t="s">
        <v>6911</v>
      </c>
      <c r="B1398" s="5" t="s">
        <v>6912</v>
      </c>
      <c r="C1398" s="5" t="s">
        <v>6913</v>
      </c>
      <c r="D1398" s="6" t="s">
        <v>6914</v>
      </c>
      <c r="H1398" s="2" t="s">
        <v>6915</v>
      </c>
    </row>
    <row r="1399" spans="1:8" ht="15.75" x14ac:dyDescent="0.3">
      <c r="A1399" s="5" t="s">
        <v>6916</v>
      </c>
      <c r="B1399" s="5" t="s">
        <v>6917</v>
      </c>
      <c r="C1399" s="5" t="s">
        <v>6918</v>
      </c>
      <c r="D1399" s="6" t="s">
        <v>6919</v>
      </c>
      <c r="H1399" s="2" t="s">
        <v>6920</v>
      </c>
    </row>
    <row r="1400" spans="1:8" ht="15.75" x14ac:dyDescent="0.3">
      <c r="A1400" s="5" t="s">
        <v>6921</v>
      </c>
      <c r="B1400" s="5" t="s">
        <v>6922</v>
      </c>
      <c r="C1400" s="5" t="s">
        <v>6923</v>
      </c>
      <c r="D1400" s="6" t="s">
        <v>6924</v>
      </c>
      <c r="H1400" s="2" t="s">
        <v>6925</v>
      </c>
    </row>
    <row r="1401" spans="1:8" ht="15.75" x14ac:dyDescent="0.3">
      <c r="A1401" s="5" t="s">
        <v>6926</v>
      </c>
      <c r="B1401" s="5" t="s">
        <v>6927</v>
      </c>
      <c r="C1401" s="5" t="s">
        <v>6923</v>
      </c>
      <c r="D1401" s="6" t="s">
        <v>6928</v>
      </c>
      <c r="H1401" s="2" t="s">
        <v>6929</v>
      </c>
    </row>
    <row r="1402" spans="1:8" ht="15.75" x14ac:dyDescent="0.3">
      <c r="A1402" s="5" t="s">
        <v>6930</v>
      </c>
      <c r="B1402" s="5" t="s">
        <v>6931</v>
      </c>
      <c r="C1402" s="5" t="s">
        <v>6923</v>
      </c>
      <c r="D1402" s="6" t="s">
        <v>6932</v>
      </c>
      <c r="H1402" s="2" t="s">
        <v>6933</v>
      </c>
    </row>
    <row r="1403" spans="1:8" ht="15.75" x14ac:dyDescent="0.3">
      <c r="A1403" s="5" t="s">
        <v>6934</v>
      </c>
      <c r="B1403" s="5" t="s">
        <v>6935</v>
      </c>
      <c r="C1403" s="5" t="s">
        <v>6936</v>
      </c>
      <c r="D1403" s="6" t="s">
        <v>6937</v>
      </c>
      <c r="H1403" s="2" t="s">
        <v>6938</v>
      </c>
    </row>
    <row r="1404" spans="1:8" ht="15.75" x14ac:dyDescent="0.3">
      <c r="A1404" s="5" t="s">
        <v>6939</v>
      </c>
      <c r="B1404" s="5" t="s">
        <v>6940</v>
      </c>
      <c r="C1404" s="5" t="s">
        <v>6941</v>
      </c>
      <c r="D1404" s="6" t="s">
        <v>6942</v>
      </c>
      <c r="H1404" s="2" t="s">
        <v>6943</v>
      </c>
    </row>
    <row r="1405" spans="1:8" ht="15.75" x14ac:dyDescent="0.3">
      <c r="A1405" s="5" t="s">
        <v>6944</v>
      </c>
      <c r="B1405" s="5" t="s">
        <v>6945</v>
      </c>
      <c r="C1405" s="5" t="s">
        <v>6946</v>
      </c>
      <c r="D1405" s="6" t="s">
        <v>6947</v>
      </c>
      <c r="H1405" s="2" t="s">
        <v>6948</v>
      </c>
    </row>
    <row r="1406" spans="1:8" ht="15.75" x14ac:dyDescent="0.3">
      <c r="A1406" s="5" t="s">
        <v>6949</v>
      </c>
      <c r="B1406" s="5" t="s">
        <v>6950</v>
      </c>
      <c r="C1406" s="5" t="s">
        <v>6951</v>
      </c>
      <c r="D1406" s="6" t="s">
        <v>6952</v>
      </c>
      <c r="H1406" s="2" t="s">
        <v>6953</v>
      </c>
    </row>
    <row r="1407" spans="1:8" ht="15.75" x14ac:dyDescent="0.3">
      <c r="A1407" s="5" t="s">
        <v>6954</v>
      </c>
      <c r="B1407" s="5" t="s">
        <v>6955</v>
      </c>
      <c r="C1407" s="5" t="s">
        <v>6956</v>
      </c>
      <c r="D1407" s="6" t="s">
        <v>6957</v>
      </c>
      <c r="H1407" s="2" t="s">
        <v>6958</v>
      </c>
    </row>
    <row r="1408" spans="1:8" ht="15.75" x14ac:dyDescent="0.3">
      <c r="A1408" s="5" t="s">
        <v>6959</v>
      </c>
      <c r="B1408" s="5" t="s">
        <v>6960</v>
      </c>
      <c r="C1408" s="5" t="s">
        <v>6961</v>
      </c>
      <c r="D1408" s="6" t="s">
        <v>6962</v>
      </c>
      <c r="H1408" s="2" t="s">
        <v>6963</v>
      </c>
    </row>
    <row r="1409" spans="1:8" ht="15.75" x14ac:dyDescent="0.3">
      <c r="A1409" s="5" t="s">
        <v>6964</v>
      </c>
      <c r="B1409" s="5" t="s">
        <v>6965</v>
      </c>
      <c r="C1409" s="5" t="s">
        <v>6966</v>
      </c>
      <c r="D1409" s="6" t="s">
        <v>6967</v>
      </c>
      <c r="H1409" s="2" t="s">
        <v>6968</v>
      </c>
    </row>
    <row r="1410" spans="1:8" ht="15.75" x14ac:dyDescent="0.3">
      <c r="A1410" s="5" t="s">
        <v>6969</v>
      </c>
      <c r="B1410" s="5" t="s">
        <v>6970</v>
      </c>
      <c r="C1410" s="5" t="s">
        <v>6971</v>
      </c>
      <c r="D1410" s="6" t="s">
        <v>6972</v>
      </c>
      <c r="H1410" s="2" t="s">
        <v>6973</v>
      </c>
    </row>
    <row r="1411" spans="1:8" ht="15.75" x14ac:dyDescent="0.3">
      <c r="A1411" s="5" t="s">
        <v>6974</v>
      </c>
      <c r="B1411" s="5" t="s">
        <v>6975</v>
      </c>
      <c r="C1411" s="5" t="s">
        <v>6976</v>
      </c>
      <c r="D1411" s="6" t="s">
        <v>6977</v>
      </c>
      <c r="H1411" s="2" t="s">
        <v>6978</v>
      </c>
    </row>
    <row r="1412" spans="1:8" ht="15.75" x14ac:dyDescent="0.3">
      <c r="A1412" s="5" t="s">
        <v>6979</v>
      </c>
      <c r="B1412" s="5" t="s">
        <v>6980</v>
      </c>
      <c r="C1412" s="5" t="s">
        <v>6981</v>
      </c>
      <c r="D1412" s="6" t="s">
        <v>6982</v>
      </c>
      <c r="H1412" s="2" t="s">
        <v>6983</v>
      </c>
    </row>
    <row r="1413" spans="1:8" ht="15.75" x14ac:dyDescent="0.3">
      <c r="A1413" s="5" t="s">
        <v>6984</v>
      </c>
      <c r="B1413" s="5" t="s">
        <v>6985</v>
      </c>
      <c r="C1413" s="5" t="s">
        <v>6986</v>
      </c>
      <c r="D1413" s="6" t="s">
        <v>6987</v>
      </c>
      <c r="H1413" s="2" t="s">
        <v>6988</v>
      </c>
    </row>
    <row r="1414" spans="1:8" ht="15.75" x14ac:dyDescent="0.3">
      <c r="A1414" s="5" t="s">
        <v>6989</v>
      </c>
      <c r="B1414" s="5" t="s">
        <v>6990</v>
      </c>
      <c r="C1414" s="5" t="s">
        <v>6991</v>
      </c>
      <c r="D1414" s="6" t="s">
        <v>6992</v>
      </c>
      <c r="H1414" s="2" t="s">
        <v>6993</v>
      </c>
    </row>
    <row r="1415" spans="1:8" ht="15.75" x14ac:dyDescent="0.3">
      <c r="A1415" s="5" t="s">
        <v>6994</v>
      </c>
      <c r="B1415" s="5" t="s">
        <v>6995</v>
      </c>
      <c r="C1415" s="5" t="s">
        <v>6996</v>
      </c>
      <c r="D1415" s="6" t="s">
        <v>6997</v>
      </c>
      <c r="H1415" s="2" t="s">
        <v>6998</v>
      </c>
    </row>
    <row r="1416" spans="1:8" ht="15.75" x14ac:dyDescent="0.3">
      <c r="A1416" s="5" t="s">
        <v>6999</v>
      </c>
      <c r="B1416" s="5" t="s">
        <v>7000</v>
      </c>
      <c r="C1416" s="5" t="s">
        <v>7001</v>
      </c>
      <c r="D1416" s="6" t="s">
        <v>7002</v>
      </c>
      <c r="H1416" s="2" t="s">
        <v>7003</v>
      </c>
    </row>
    <row r="1417" spans="1:8" ht="15.75" x14ac:dyDescent="0.3">
      <c r="A1417" s="5" t="s">
        <v>7004</v>
      </c>
      <c r="B1417" s="5" t="s">
        <v>7005</v>
      </c>
      <c r="C1417" s="5" t="s">
        <v>7006</v>
      </c>
      <c r="D1417" s="6" t="s">
        <v>7007</v>
      </c>
      <c r="H1417" s="2" t="s">
        <v>7008</v>
      </c>
    </row>
    <row r="1418" spans="1:8" ht="15.75" x14ac:dyDescent="0.3">
      <c r="A1418" s="5" t="s">
        <v>7009</v>
      </c>
      <c r="B1418" s="5" t="s">
        <v>7010</v>
      </c>
      <c r="C1418" s="5" t="s">
        <v>7011</v>
      </c>
      <c r="D1418" s="6" t="s">
        <v>7012</v>
      </c>
      <c r="H1418" s="2" t="s">
        <v>7013</v>
      </c>
    </row>
    <row r="1419" spans="1:8" ht="15.75" x14ac:dyDescent="0.3">
      <c r="A1419" s="5" t="s">
        <v>7014</v>
      </c>
      <c r="B1419" s="5" t="s">
        <v>7015</v>
      </c>
      <c r="C1419" s="5" t="s">
        <v>7016</v>
      </c>
      <c r="D1419" s="6" t="s">
        <v>7017</v>
      </c>
      <c r="H1419" s="2" t="s">
        <v>7018</v>
      </c>
    </row>
    <row r="1420" spans="1:8" ht="15.75" x14ac:dyDescent="0.3">
      <c r="A1420" s="5" t="s">
        <v>7019</v>
      </c>
      <c r="B1420" s="5" t="s">
        <v>7020</v>
      </c>
      <c r="C1420" s="5" t="s">
        <v>7016</v>
      </c>
      <c r="D1420" s="6" t="s">
        <v>7021</v>
      </c>
      <c r="H1420" s="2" t="s">
        <v>7022</v>
      </c>
    </row>
    <row r="1421" spans="1:8" ht="15.75" x14ac:dyDescent="0.3">
      <c r="A1421" s="5" t="s">
        <v>7023</v>
      </c>
      <c r="B1421" s="5" t="s">
        <v>7024</v>
      </c>
      <c r="C1421" s="5" t="s">
        <v>7016</v>
      </c>
      <c r="D1421" s="6" t="s">
        <v>7025</v>
      </c>
      <c r="H1421" s="2" t="s">
        <v>7026</v>
      </c>
    </row>
    <row r="1422" spans="1:8" ht="15.75" x14ac:dyDescent="0.3">
      <c r="A1422" s="5" t="s">
        <v>7027</v>
      </c>
      <c r="B1422" s="5" t="s">
        <v>7028</v>
      </c>
      <c r="C1422" s="5" t="s">
        <v>7029</v>
      </c>
      <c r="D1422" s="6" t="s">
        <v>7030</v>
      </c>
      <c r="H1422" s="2" t="s">
        <v>7031</v>
      </c>
    </row>
    <row r="1423" spans="1:8" ht="15.75" x14ac:dyDescent="0.3">
      <c r="A1423" s="5" t="s">
        <v>7032</v>
      </c>
      <c r="B1423" s="5" t="s">
        <v>7033</v>
      </c>
      <c r="C1423" s="5" t="s">
        <v>7034</v>
      </c>
      <c r="D1423" s="6" t="s">
        <v>7035</v>
      </c>
      <c r="H1423" s="2" t="s">
        <v>7036</v>
      </c>
    </row>
    <row r="1424" spans="1:8" ht="15.75" x14ac:dyDescent="0.3">
      <c r="A1424" s="5" t="s">
        <v>7037</v>
      </c>
      <c r="B1424" s="5" t="s">
        <v>7038</v>
      </c>
      <c r="C1424" s="5" t="s">
        <v>7039</v>
      </c>
      <c r="D1424" s="6" t="s">
        <v>7040</v>
      </c>
      <c r="H1424" s="2" t="s">
        <v>7041</v>
      </c>
    </row>
    <row r="1425" spans="1:8" ht="15.75" x14ac:dyDescent="0.3">
      <c r="A1425" s="5" t="s">
        <v>7042</v>
      </c>
      <c r="B1425" s="5" t="s">
        <v>7043</v>
      </c>
      <c r="C1425" s="5" t="s">
        <v>7044</v>
      </c>
      <c r="D1425" s="6" t="s">
        <v>7045</v>
      </c>
      <c r="H1425" s="2" t="s">
        <v>7046</v>
      </c>
    </row>
    <row r="1426" spans="1:8" ht="15.75" x14ac:dyDescent="0.3">
      <c r="A1426" s="5" t="s">
        <v>7047</v>
      </c>
      <c r="B1426" s="5" t="s">
        <v>7048</v>
      </c>
      <c r="C1426" s="5" t="s">
        <v>7049</v>
      </c>
      <c r="D1426" s="6" t="s">
        <v>7050</v>
      </c>
      <c r="H1426" s="2" t="s">
        <v>7051</v>
      </c>
    </row>
    <row r="1427" spans="1:8" ht="15.75" x14ac:dyDescent="0.3">
      <c r="A1427" s="5" t="s">
        <v>7052</v>
      </c>
      <c r="B1427" s="5" t="s">
        <v>7053</v>
      </c>
      <c r="C1427" s="5" t="s">
        <v>7054</v>
      </c>
      <c r="D1427" s="6" t="s">
        <v>7055</v>
      </c>
      <c r="H1427" s="2" t="s">
        <v>7056</v>
      </c>
    </row>
    <row r="1428" spans="1:8" ht="15.75" x14ac:dyDescent="0.3">
      <c r="A1428" s="5" t="s">
        <v>7057</v>
      </c>
      <c r="B1428" s="5" t="s">
        <v>7058</v>
      </c>
      <c r="C1428" s="5" t="s">
        <v>7059</v>
      </c>
      <c r="D1428" s="6" t="s">
        <v>7060</v>
      </c>
      <c r="H1428" s="2" t="s">
        <v>7061</v>
      </c>
    </row>
    <row r="1429" spans="1:8" ht="15.75" x14ac:dyDescent="0.3">
      <c r="A1429" s="5" t="s">
        <v>7062</v>
      </c>
      <c r="B1429" s="5" t="s">
        <v>7063</v>
      </c>
      <c r="C1429" s="5" t="s">
        <v>7064</v>
      </c>
      <c r="D1429" s="6" t="s">
        <v>7065</v>
      </c>
      <c r="H1429" s="2" t="s">
        <v>7066</v>
      </c>
    </row>
    <row r="1430" spans="1:8" ht="15.75" x14ac:dyDescent="0.3">
      <c r="A1430" s="5" t="s">
        <v>7067</v>
      </c>
      <c r="B1430" s="5" t="s">
        <v>7068</v>
      </c>
      <c r="C1430" s="5" t="s">
        <v>7069</v>
      </c>
      <c r="D1430" s="6" t="s">
        <v>7070</v>
      </c>
      <c r="H1430" s="2" t="s">
        <v>7071</v>
      </c>
    </row>
    <row r="1431" spans="1:8" ht="15.75" x14ac:dyDescent="0.3">
      <c r="A1431" s="5" t="s">
        <v>7072</v>
      </c>
      <c r="B1431" s="5" t="s">
        <v>7073</v>
      </c>
      <c r="C1431" s="5" t="s">
        <v>7074</v>
      </c>
      <c r="D1431" s="6" t="s">
        <v>7075</v>
      </c>
      <c r="H1431" s="2" t="s">
        <v>7076</v>
      </c>
    </row>
    <row r="1432" spans="1:8" ht="15.75" x14ac:dyDescent="0.3">
      <c r="A1432" s="5" t="s">
        <v>7077</v>
      </c>
      <c r="B1432" s="5" t="s">
        <v>7078</v>
      </c>
      <c r="C1432" s="5" t="s">
        <v>7079</v>
      </c>
      <c r="D1432" s="6" t="s">
        <v>7080</v>
      </c>
      <c r="H1432" s="2" t="s">
        <v>7081</v>
      </c>
    </row>
    <row r="1433" spans="1:8" ht="15.75" x14ac:dyDescent="0.3">
      <c r="A1433" s="5" t="s">
        <v>7082</v>
      </c>
      <c r="B1433" s="5" t="s">
        <v>7083</v>
      </c>
      <c r="C1433" s="5" t="s">
        <v>7084</v>
      </c>
      <c r="D1433" s="6" t="s">
        <v>7085</v>
      </c>
      <c r="H1433" s="2" t="s">
        <v>7086</v>
      </c>
    </row>
    <row r="1434" spans="1:8" ht="15.75" x14ac:dyDescent="0.3">
      <c r="A1434" s="5" t="s">
        <v>7087</v>
      </c>
      <c r="B1434" s="5" t="s">
        <v>7088</v>
      </c>
      <c r="C1434" s="5" t="s">
        <v>7089</v>
      </c>
      <c r="D1434" s="6" t="s">
        <v>7090</v>
      </c>
      <c r="H1434" s="2" t="s">
        <v>7091</v>
      </c>
    </row>
    <row r="1435" spans="1:8" ht="15.75" x14ac:dyDescent="0.3">
      <c r="A1435" s="5" t="s">
        <v>7092</v>
      </c>
      <c r="B1435" s="5" t="s">
        <v>7093</v>
      </c>
      <c r="C1435" s="5" t="s">
        <v>7094</v>
      </c>
      <c r="D1435" s="6" t="s">
        <v>7095</v>
      </c>
      <c r="H1435" s="2" t="s">
        <v>7096</v>
      </c>
    </row>
    <row r="1436" spans="1:8" ht="15.75" x14ac:dyDescent="0.3">
      <c r="A1436" s="5" t="s">
        <v>7097</v>
      </c>
      <c r="B1436" s="5" t="s">
        <v>7098</v>
      </c>
      <c r="C1436" s="5" t="s">
        <v>7099</v>
      </c>
      <c r="D1436" s="6" t="s">
        <v>7100</v>
      </c>
      <c r="H1436" s="2" t="s">
        <v>7101</v>
      </c>
    </row>
    <row r="1437" spans="1:8" ht="15.75" x14ac:dyDescent="0.3">
      <c r="A1437" s="5" t="s">
        <v>7102</v>
      </c>
      <c r="B1437" s="5" t="s">
        <v>7103</v>
      </c>
      <c r="C1437" s="5" t="s">
        <v>7104</v>
      </c>
      <c r="D1437" s="6" t="s">
        <v>7105</v>
      </c>
      <c r="H1437" s="2" t="s">
        <v>7106</v>
      </c>
    </row>
    <row r="1438" spans="1:8" ht="15.75" x14ac:dyDescent="0.3">
      <c r="A1438" s="5" t="s">
        <v>7107</v>
      </c>
      <c r="B1438" s="5" t="s">
        <v>7108</v>
      </c>
      <c r="C1438" s="5" t="s">
        <v>7109</v>
      </c>
      <c r="D1438" s="6" t="s">
        <v>7110</v>
      </c>
      <c r="H1438" s="2" t="s">
        <v>7111</v>
      </c>
    </row>
    <row r="1439" spans="1:8" ht="15.75" x14ac:dyDescent="0.3">
      <c r="A1439" s="5" t="s">
        <v>7112</v>
      </c>
      <c r="B1439" s="5" t="s">
        <v>7113</v>
      </c>
      <c r="C1439" s="5" t="s">
        <v>7114</v>
      </c>
      <c r="D1439" s="6" t="s">
        <v>7115</v>
      </c>
      <c r="H1439" s="2" t="s">
        <v>7116</v>
      </c>
    </row>
    <row r="1440" spans="1:8" ht="15.75" x14ac:dyDescent="0.3">
      <c r="A1440" s="5" t="s">
        <v>7117</v>
      </c>
      <c r="B1440" s="5" t="s">
        <v>7118</v>
      </c>
      <c r="C1440" s="5" t="s">
        <v>975</v>
      </c>
      <c r="D1440" s="6" t="s">
        <v>7119</v>
      </c>
      <c r="H1440" s="2" t="s">
        <v>7120</v>
      </c>
    </row>
    <row r="1441" spans="1:8" ht="15.75" x14ac:dyDescent="0.3">
      <c r="A1441" s="5" t="s">
        <v>7121</v>
      </c>
      <c r="B1441" s="5" t="s">
        <v>7122</v>
      </c>
      <c r="C1441" s="5" t="s">
        <v>7123</v>
      </c>
      <c r="D1441" s="6" t="s">
        <v>7124</v>
      </c>
      <c r="H1441" s="2" t="s">
        <v>7125</v>
      </c>
    </row>
    <row r="1442" spans="1:8" ht="15.75" x14ac:dyDescent="0.3">
      <c r="A1442" s="5" t="s">
        <v>7126</v>
      </c>
      <c r="B1442" s="5" t="s">
        <v>7127</v>
      </c>
      <c r="C1442" s="5" t="s">
        <v>7128</v>
      </c>
      <c r="D1442" s="6" t="s">
        <v>7129</v>
      </c>
      <c r="H1442" s="2" t="s">
        <v>7130</v>
      </c>
    </row>
    <row r="1443" spans="1:8" ht="15.75" x14ac:dyDescent="0.3">
      <c r="A1443" s="5" t="s">
        <v>7131</v>
      </c>
      <c r="B1443" s="5" t="s">
        <v>7132</v>
      </c>
      <c r="C1443" s="5" t="s">
        <v>7128</v>
      </c>
      <c r="D1443" s="6" t="s">
        <v>7133</v>
      </c>
      <c r="H1443" s="2" t="s">
        <v>7134</v>
      </c>
    </row>
    <row r="1444" spans="1:8" ht="15.75" x14ac:dyDescent="0.3">
      <c r="A1444" s="5" t="s">
        <v>7135</v>
      </c>
      <c r="B1444" s="5" t="s">
        <v>7136</v>
      </c>
      <c r="C1444" s="5" t="s">
        <v>7137</v>
      </c>
      <c r="D1444" s="6" t="s">
        <v>7138</v>
      </c>
      <c r="H1444" s="2" t="s">
        <v>7139</v>
      </c>
    </row>
    <row r="1445" spans="1:8" ht="15.75" x14ac:dyDescent="0.3">
      <c r="A1445" s="5" t="s">
        <v>7140</v>
      </c>
      <c r="B1445" s="5" t="s">
        <v>7141</v>
      </c>
      <c r="C1445" s="5" t="s">
        <v>7142</v>
      </c>
      <c r="D1445" s="6" t="s">
        <v>7143</v>
      </c>
      <c r="H1445" s="2" t="s">
        <v>7144</v>
      </c>
    </row>
    <row r="1446" spans="1:8" ht="15.75" x14ac:dyDescent="0.3">
      <c r="A1446" s="5" t="s">
        <v>7145</v>
      </c>
      <c r="B1446" s="5" t="s">
        <v>7146</v>
      </c>
      <c r="C1446" s="5" t="s">
        <v>7142</v>
      </c>
      <c r="D1446" s="6" t="s">
        <v>7147</v>
      </c>
      <c r="H1446" s="2" t="s">
        <v>7148</v>
      </c>
    </row>
    <row r="1447" spans="1:8" ht="15.75" x14ac:dyDescent="0.3">
      <c r="A1447" s="5" t="s">
        <v>7149</v>
      </c>
      <c r="B1447" s="5" t="s">
        <v>7150</v>
      </c>
      <c r="C1447" s="5" t="s">
        <v>7142</v>
      </c>
      <c r="D1447" s="6" t="s">
        <v>7151</v>
      </c>
      <c r="H1447" s="2" t="s">
        <v>7152</v>
      </c>
    </row>
    <row r="1448" spans="1:8" ht="15.75" x14ac:dyDescent="0.3">
      <c r="A1448" s="5" t="s">
        <v>7153</v>
      </c>
      <c r="B1448" s="5" t="s">
        <v>7154</v>
      </c>
      <c r="C1448" s="5" t="s">
        <v>7142</v>
      </c>
      <c r="D1448" s="6" t="s">
        <v>7155</v>
      </c>
      <c r="H1448" s="2" t="s">
        <v>7156</v>
      </c>
    </row>
    <row r="1449" spans="1:8" ht="15.75" x14ac:dyDescent="0.3">
      <c r="A1449" s="5" t="s">
        <v>7157</v>
      </c>
      <c r="B1449" s="5" t="s">
        <v>7158</v>
      </c>
      <c r="C1449" s="5" t="s">
        <v>7142</v>
      </c>
      <c r="D1449" s="6" t="s">
        <v>7159</v>
      </c>
      <c r="H1449" s="2" t="s">
        <v>7160</v>
      </c>
    </row>
    <row r="1450" spans="1:8" ht="15.75" x14ac:dyDescent="0.3">
      <c r="A1450" s="5" t="s">
        <v>7161</v>
      </c>
      <c r="B1450" s="5" t="s">
        <v>7162</v>
      </c>
      <c r="C1450" s="5" t="s">
        <v>7163</v>
      </c>
      <c r="D1450" s="6" t="s">
        <v>7164</v>
      </c>
      <c r="H1450" s="2" t="s">
        <v>7165</v>
      </c>
    </row>
    <row r="1451" spans="1:8" ht="15.75" x14ac:dyDescent="0.3">
      <c r="A1451" s="5" t="s">
        <v>7166</v>
      </c>
      <c r="B1451" s="5" t="s">
        <v>7167</v>
      </c>
      <c r="C1451" s="5" t="s">
        <v>7168</v>
      </c>
      <c r="D1451" s="6" t="s">
        <v>7169</v>
      </c>
      <c r="H1451" s="2" t="s">
        <v>7170</v>
      </c>
    </row>
    <row r="1452" spans="1:8" ht="15.75" x14ac:dyDescent="0.3">
      <c r="A1452" s="5" t="s">
        <v>7171</v>
      </c>
      <c r="B1452" s="5" t="s">
        <v>7172</v>
      </c>
      <c r="C1452" s="5" t="s">
        <v>7173</v>
      </c>
      <c r="D1452" s="6" t="s">
        <v>7174</v>
      </c>
      <c r="H1452" s="2" t="s">
        <v>7175</v>
      </c>
    </row>
    <row r="1453" spans="1:8" ht="15.75" x14ac:dyDescent="0.3">
      <c r="A1453" s="5" t="s">
        <v>7176</v>
      </c>
      <c r="B1453" s="5" t="s">
        <v>7177</v>
      </c>
      <c r="C1453" s="5" t="s">
        <v>7178</v>
      </c>
      <c r="D1453" s="6" t="s">
        <v>7179</v>
      </c>
      <c r="H1453" s="2" t="s">
        <v>7180</v>
      </c>
    </row>
    <row r="1454" spans="1:8" ht="15.75" x14ac:dyDescent="0.3">
      <c r="A1454" s="5" t="s">
        <v>7181</v>
      </c>
      <c r="B1454" s="5" t="s">
        <v>7182</v>
      </c>
      <c r="C1454" s="5" t="s">
        <v>7183</v>
      </c>
      <c r="D1454" s="6" t="s">
        <v>7184</v>
      </c>
      <c r="H1454" s="2" t="s">
        <v>7185</v>
      </c>
    </row>
    <row r="1455" spans="1:8" ht="15.75" x14ac:dyDescent="0.3">
      <c r="A1455" s="5" t="s">
        <v>7186</v>
      </c>
      <c r="B1455" s="5" t="s">
        <v>7187</v>
      </c>
      <c r="C1455" s="5" t="s">
        <v>7188</v>
      </c>
      <c r="D1455" s="6" t="s">
        <v>7189</v>
      </c>
      <c r="H1455" s="2" t="s">
        <v>7190</v>
      </c>
    </row>
    <row r="1456" spans="1:8" ht="15.75" x14ac:dyDescent="0.3">
      <c r="A1456" s="5" t="s">
        <v>7191</v>
      </c>
      <c r="B1456" s="5" t="s">
        <v>7192</v>
      </c>
      <c r="C1456" s="5" t="s">
        <v>7193</v>
      </c>
      <c r="D1456" s="6" t="s">
        <v>7194</v>
      </c>
      <c r="H1456" s="2" t="s">
        <v>7195</v>
      </c>
    </row>
    <row r="1457" spans="1:8" ht="15.75" x14ac:dyDescent="0.3">
      <c r="A1457" s="5" t="s">
        <v>7196</v>
      </c>
      <c r="B1457" s="5" t="s">
        <v>7197</v>
      </c>
      <c r="C1457" s="5" t="s">
        <v>7198</v>
      </c>
      <c r="D1457" s="6" t="s">
        <v>7199</v>
      </c>
      <c r="H1457" s="2" t="s">
        <v>7200</v>
      </c>
    </row>
    <row r="1458" spans="1:8" ht="15.75" x14ac:dyDescent="0.3">
      <c r="A1458" s="5" t="s">
        <v>7201</v>
      </c>
      <c r="B1458" s="5" t="s">
        <v>7202</v>
      </c>
      <c r="C1458" s="5" t="s">
        <v>7203</v>
      </c>
      <c r="D1458" s="6" t="s">
        <v>7204</v>
      </c>
      <c r="H1458" s="2" t="s">
        <v>7205</v>
      </c>
    </row>
    <row r="1459" spans="1:8" ht="15.75" x14ac:dyDescent="0.3">
      <c r="A1459" s="5" t="s">
        <v>7206</v>
      </c>
      <c r="B1459" s="5" t="s">
        <v>7207</v>
      </c>
      <c r="C1459" s="5" t="s">
        <v>7208</v>
      </c>
      <c r="D1459" s="6" t="s">
        <v>7209</v>
      </c>
      <c r="H1459" s="2" t="s">
        <v>7210</v>
      </c>
    </row>
    <row r="1460" spans="1:8" ht="15.75" x14ac:dyDescent="0.3">
      <c r="A1460" s="5" t="s">
        <v>7211</v>
      </c>
      <c r="B1460" s="5" t="s">
        <v>7212</v>
      </c>
      <c r="C1460" s="5" t="s">
        <v>7213</v>
      </c>
      <c r="D1460" s="6" t="s">
        <v>7214</v>
      </c>
      <c r="H1460" s="2" t="s">
        <v>7215</v>
      </c>
    </row>
    <row r="1461" spans="1:8" ht="15.75" x14ac:dyDescent="0.3">
      <c r="A1461" s="5" t="s">
        <v>7216</v>
      </c>
      <c r="B1461" s="5" t="s">
        <v>7217</v>
      </c>
      <c r="C1461" s="5" t="s">
        <v>7218</v>
      </c>
      <c r="D1461" s="6" t="s">
        <v>7219</v>
      </c>
      <c r="H1461" s="2" t="s">
        <v>7220</v>
      </c>
    </row>
    <row r="1462" spans="1:8" ht="15.75" x14ac:dyDescent="0.3">
      <c r="A1462" s="5" t="s">
        <v>7221</v>
      </c>
      <c r="B1462" s="5" t="s">
        <v>7222</v>
      </c>
      <c r="C1462" s="5" t="s">
        <v>7223</v>
      </c>
      <c r="D1462" s="6" t="s">
        <v>7224</v>
      </c>
      <c r="H1462" s="2" t="s">
        <v>7225</v>
      </c>
    </row>
    <row r="1463" spans="1:8" ht="15.75" x14ac:dyDescent="0.3">
      <c r="A1463" s="5" t="s">
        <v>7226</v>
      </c>
      <c r="B1463" s="5" t="s">
        <v>7227</v>
      </c>
      <c r="C1463" s="5" t="s">
        <v>7228</v>
      </c>
      <c r="D1463" s="6" t="s">
        <v>7229</v>
      </c>
      <c r="H1463" s="2" t="s">
        <v>7230</v>
      </c>
    </row>
    <row r="1464" spans="1:8" ht="15.75" x14ac:dyDescent="0.3">
      <c r="A1464" s="5" t="s">
        <v>7231</v>
      </c>
      <c r="B1464" s="5" t="s">
        <v>7232</v>
      </c>
      <c r="C1464" s="5" t="s">
        <v>7233</v>
      </c>
      <c r="D1464" s="6" t="s">
        <v>7234</v>
      </c>
      <c r="H1464" s="2" t="s">
        <v>7235</v>
      </c>
    </row>
    <row r="1465" spans="1:8" ht="15.75" x14ac:dyDescent="0.3">
      <c r="A1465" s="5" t="s">
        <v>7236</v>
      </c>
      <c r="B1465" s="5" t="s">
        <v>7237</v>
      </c>
      <c r="C1465" s="5" t="s">
        <v>7238</v>
      </c>
      <c r="D1465" s="6" t="s">
        <v>7239</v>
      </c>
      <c r="H1465" s="2" t="s">
        <v>7240</v>
      </c>
    </row>
    <row r="1466" spans="1:8" ht="15.75" x14ac:dyDescent="0.3">
      <c r="A1466" s="5" t="s">
        <v>7241</v>
      </c>
      <c r="B1466" s="5" t="s">
        <v>7242</v>
      </c>
      <c r="C1466" s="5" t="s">
        <v>7243</v>
      </c>
      <c r="D1466" s="6" t="s">
        <v>7244</v>
      </c>
      <c r="H1466" s="2" t="s">
        <v>7245</v>
      </c>
    </row>
    <row r="1467" spans="1:8" ht="15.75" x14ac:dyDescent="0.3">
      <c r="A1467" s="5" t="s">
        <v>7246</v>
      </c>
      <c r="B1467" s="5" t="s">
        <v>7247</v>
      </c>
      <c r="C1467" s="5" t="s">
        <v>7248</v>
      </c>
      <c r="D1467" s="6" t="s">
        <v>7249</v>
      </c>
      <c r="H1467" s="2" t="s">
        <v>7250</v>
      </c>
    </row>
    <row r="1468" spans="1:8" ht="15.75" x14ac:dyDescent="0.3">
      <c r="A1468" s="5" t="s">
        <v>7251</v>
      </c>
      <c r="B1468" s="5" t="s">
        <v>7252</v>
      </c>
      <c r="C1468" s="5" t="s">
        <v>7253</v>
      </c>
      <c r="D1468" s="6" t="s">
        <v>7254</v>
      </c>
      <c r="H1468" s="2" t="s">
        <v>7255</v>
      </c>
    </row>
    <row r="1469" spans="1:8" ht="15.75" x14ac:dyDescent="0.3">
      <c r="A1469" s="5" t="s">
        <v>7256</v>
      </c>
      <c r="B1469" s="5" t="s">
        <v>7257</v>
      </c>
      <c r="C1469" s="5" t="s">
        <v>7258</v>
      </c>
      <c r="D1469" s="6" t="s">
        <v>7259</v>
      </c>
      <c r="H1469" s="2" t="s">
        <v>7260</v>
      </c>
    </row>
    <row r="1470" spans="1:8" ht="15.75" x14ac:dyDescent="0.3">
      <c r="A1470" s="5" t="s">
        <v>7261</v>
      </c>
      <c r="B1470" s="5" t="s">
        <v>7262</v>
      </c>
      <c r="C1470" s="5" t="s">
        <v>1503</v>
      </c>
      <c r="D1470" s="6" t="s">
        <v>7263</v>
      </c>
      <c r="H1470" s="2" t="s">
        <v>7264</v>
      </c>
    </row>
    <row r="1471" spans="1:8" ht="15.75" x14ac:dyDescent="0.3">
      <c r="A1471" s="5" t="s">
        <v>7265</v>
      </c>
      <c r="B1471" s="5" t="s">
        <v>3041</v>
      </c>
      <c r="C1471" s="5" t="s">
        <v>7266</v>
      </c>
      <c r="D1471" s="6" t="s">
        <v>7267</v>
      </c>
      <c r="H1471" s="2" t="s">
        <v>7268</v>
      </c>
    </row>
    <row r="1472" spans="1:8" ht="15.75" x14ac:dyDescent="0.3">
      <c r="A1472" s="5" t="s">
        <v>7269</v>
      </c>
      <c r="B1472" s="5" t="s">
        <v>7270</v>
      </c>
      <c r="C1472" s="5" t="s">
        <v>7271</v>
      </c>
      <c r="D1472" s="6" t="s">
        <v>7272</v>
      </c>
      <c r="H1472" s="2" t="s">
        <v>7273</v>
      </c>
    </row>
    <row r="1473" spans="1:8" ht="15.75" x14ac:dyDescent="0.3">
      <c r="A1473" s="5" t="s">
        <v>7274</v>
      </c>
      <c r="B1473" s="5" t="s">
        <v>7275</v>
      </c>
      <c r="C1473" s="5" t="s">
        <v>7276</v>
      </c>
      <c r="D1473" s="6" t="s">
        <v>7277</v>
      </c>
      <c r="H1473" s="2" t="s">
        <v>7278</v>
      </c>
    </row>
    <row r="1474" spans="1:8" ht="15.75" x14ac:dyDescent="0.3">
      <c r="A1474" s="5" t="s">
        <v>7279</v>
      </c>
      <c r="B1474" s="5" t="s">
        <v>7280</v>
      </c>
      <c r="C1474" s="5" t="s">
        <v>7281</v>
      </c>
      <c r="D1474" s="6" t="s">
        <v>7282</v>
      </c>
      <c r="H1474" s="2" t="s">
        <v>7283</v>
      </c>
    </row>
    <row r="1475" spans="1:8" ht="15.75" x14ac:dyDescent="0.3">
      <c r="A1475" s="5" t="s">
        <v>7284</v>
      </c>
      <c r="B1475" s="5" t="s">
        <v>7285</v>
      </c>
      <c r="C1475" s="5" t="s">
        <v>7286</v>
      </c>
      <c r="D1475" s="6" t="s">
        <v>7287</v>
      </c>
      <c r="H1475" s="2" t="s">
        <v>7288</v>
      </c>
    </row>
    <row r="1476" spans="1:8" ht="15.75" x14ac:dyDescent="0.3">
      <c r="A1476" s="5" t="s">
        <v>7289</v>
      </c>
      <c r="B1476" s="5" t="s">
        <v>7290</v>
      </c>
      <c r="C1476" s="5" t="s">
        <v>7291</v>
      </c>
      <c r="D1476" s="6" t="s">
        <v>7292</v>
      </c>
      <c r="H1476" s="2" t="s">
        <v>7293</v>
      </c>
    </row>
    <row r="1477" spans="1:8" ht="15.75" x14ac:dyDescent="0.3">
      <c r="A1477" s="5" t="s">
        <v>7294</v>
      </c>
      <c r="B1477" s="5" t="s">
        <v>7295</v>
      </c>
      <c r="C1477" s="5" t="s">
        <v>7296</v>
      </c>
      <c r="D1477" s="6" t="s">
        <v>7297</v>
      </c>
      <c r="H1477" s="2" t="s">
        <v>7298</v>
      </c>
    </row>
    <row r="1478" spans="1:8" ht="15.75" x14ac:dyDescent="0.3">
      <c r="A1478" s="5" t="s">
        <v>7299</v>
      </c>
      <c r="B1478" s="5" t="s">
        <v>7300</v>
      </c>
      <c r="C1478" s="5" t="s">
        <v>7301</v>
      </c>
      <c r="D1478" s="6" t="s">
        <v>7302</v>
      </c>
      <c r="H1478" s="2" t="s">
        <v>7303</v>
      </c>
    </row>
    <row r="1479" spans="1:8" ht="15.75" x14ac:dyDescent="0.3">
      <c r="A1479" s="5" t="s">
        <v>7304</v>
      </c>
      <c r="B1479" s="5" t="s">
        <v>7305</v>
      </c>
      <c r="C1479" s="5" t="s">
        <v>7306</v>
      </c>
      <c r="D1479" s="6" t="s">
        <v>7307</v>
      </c>
      <c r="H1479" s="2" t="s">
        <v>7308</v>
      </c>
    </row>
    <row r="1480" spans="1:8" ht="15.75" x14ac:dyDescent="0.3">
      <c r="A1480" s="5" t="s">
        <v>7309</v>
      </c>
      <c r="B1480" s="5" t="s">
        <v>7310</v>
      </c>
      <c r="C1480" s="5" t="s">
        <v>7311</v>
      </c>
      <c r="D1480" s="6" t="s">
        <v>7312</v>
      </c>
      <c r="H1480" s="2" t="s">
        <v>7313</v>
      </c>
    </row>
    <row r="1481" spans="1:8" ht="15.75" x14ac:dyDescent="0.3">
      <c r="A1481" s="5" t="s">
        <v>7314</v>
      </c>
      <c r="B1481" s="5" t="s">
        <v>7315</v>
      </c>
      <c r="C1481" s="5" t="s">
        <v>7316</v>
      </c>
      <c r="D1481" s="6" t="s">
        <v>7317</v>
      </c>
      <c r="H1481" s="2" t="s">
        <v>7318</v>
      </c>
    </row>
    <row r="1482" spans="1:8" ht="15.75" x14ac:dyDescent="0.3">
      <c r="A1482" s="5" t="s">
        <v>7319</v>
      </c>
      <c r="B1482" s="5" t="s">
        <v>7320</v>
      </c>
      <c r="C1482" s="5" t="s">
        <v>7321</v>
      </c>
      <c r="D1482" s="6" t="s">
        <v>7322</v>
      </c>
      <c r="H1482" s="2" t="s">
        <v>7323</v>
      </c>
    </row>
    <row r="1483" spans="1:8" ht="15.75" x14ac:dyDescent="0.3">
      <c r="A1483" s="5" t="s">
        <v>7324</v>
      </c>
      <c r="B1483" s="5" t="s">
        <v>7325</v>
      </c>
      <c r="C1483" s="5" t="s">
        <v>7326</v>
      </c>
      <c r="D1483" s="6" t="s">
        <v>7327</v>
      </c>
      <c r="H1483" s="2" t="s">
        <v>7328</v>
      </c>
    </row>
    <row r="1484" spans="1:8" ht="15.75" x14ac:dyDescent="0.3">
      <c r="A1484" s="5" t="s">
        <v>7329</v>
      </c>
      <c r="B1484" s="5" t="s">
        <v>7330</v>
      </c>
      <c r="C1484" s="5" t="s">
        <v>7331</v>
      </c>
      <c r="D1484" s="6" t="s">
        <v>7332</v>
      </c>
      <c r="H1484" s="2" t="s">
        <v>7333</v>
      </c>
    </row>
    <row r="1485" spans="1:8" ht="15.75" x14ac:dyDescent="0.3">
      <c r="A1485" s="5" t="s">
        <v>7334</v>
      </c>
      <c r="B1485" s="5" t="s">
        <v>7335</v>
      </c>
      <c r="C1485" s="5" t="s">
        <v>7336</v>
      </c>
      <c r="D1485" s="6" t="s">
        <v>7337</v>
      </c>
      <c r="H1485" s="2" t="s">
        <v>7338</v>
      </c>
    </row>
    <row r="1486" spans="1:8" ht="15.75" x14ac:dyDescent="0.3">
      <c r="A1486" s="5" t="s">
        <v>7339</v>
      </c>
      <c r="B1486" s="5" t="s">
        <v>7340</v>
      </c>
      <c r="C1486" s="5" t="s">
        <v>7341</v>
      </c>
      <c r="D1486" s="6" t="s">
        <v>7342</v>
      </c>
      <c r="H1486" s="2" t="s">
        <v>7343</v>
      </c>
    </row>
    <row r="1487" spans="1:8" ht="15.75" x14ac:dyDescent="0.3">
      <c r="A1487" s="5" t="s">
        <v>7344</v>
      </c>
      <c r="B1487" s="5" t="s">
        <v>7345</v>
      </c>
      <c r="C1487" s="5" t="s">
        <v>7346</v>
      </c>
      <c r="D1487" s="6" t="s">
        <v>7347</v>
      </c>
      <c r="H1487" s="2" t="s">
        <v>7348</v>
      </c>
    </row>
    <row r="1488" spans="1:8" ht="15.75" x14ac:dyDescent="0.3">
      <c r="A1488" s="5" t="s">
        <v>7349</v>
      </c>
      <c r="B1488" s="5" t="s">
        <v>7350</v>
      </c>
      <c r="C1488" s="5" t="s">
        <v>7351</v>
      </c>
      <c r="D1488" s="6" t="s">
        <v>7352</v>
      </c>
      <c r="H1488" s="2" t="s">
        <v>7353</v>
      </c>
    </row>
    <row r="1489" spans="1:8" ht="15.75" x14ac:dyDescent="0.3">
      <c r="A1489" s="5" t="s">
        <v>7354</v>
      </c>
      <c r="B1489" s="5" t="s">
        <v>7355</v>
      </c>
      <c r="C1489" s="5" t="s">
        <v>7356</v>
      </c>
      <c r="D1489" s="6" t="s">
        <v>7357</v>
      </c>
      <c r="H1489" s="2" t="s">
        <v>7358</v>
      </c>
    </row>
    <row r="1490" spans="1:8" ht="15.75" x14ac:dyDescent="0.3">
      <c r="A1490" s="5" t="s">
        <v>7359</v>
      </c>
      <c r="B1490" s="5" t="s">
        <v>7360</v>
      </c>
      <c r="C1490" s="5" t="s">
        <v>7361</v>
      </c>
      <c r="D1490" s="6" t="s">
        <v>7362</v>
      </c>
      <c r="H1490" s="2" t="s">
        <v>7363</v>
      </c>
    </row>
    <row r="1491" spans="1:8" ht="15.75" x14ac:dyDescent="0.3">
      <c r="A1491" s="5" t="s">
        <v>7364</v>
      </c>
      <c r="B1491" s="5" t="s">
        <v>7360</v>
      </c>
      <c r="C1491" s="5" t="s">
        <v>7365</v>
      </c>
      <c r="D1491" s="6" t="s">
        <v>7366</v>
      </c>
      <c r="H1491" s="2" t="s">
        <v>7367</v>
      </c>
    </row>
    <row r="1492" spans="1:8" ht="15.75" x14ac:dyDescent="0.3">
      <c r="A1492" s="5" t="s">
        <v>7368</v>
      </c>
      <c r="B1492" s="5" t="s">
        <v>7369</v>
      </c>
      <c r="C1492" s="5" t="s">
        <v>7370</v>
      </c>
      <c r="D1492" s="6" t="s">
        <v>7371</v>
      </c>
      <c r="H1492" s="2" t="s">
        <v>7372</v>
      </c>
    </row>
    <row r="1493" spans="1:8" ht="15.75" x14ac:dyDescent="0.3">
      <c r="A1493" s="5" t="s">
        <v>7373</v>
      </c>
      <c r="B1493" s="5" t="s">
        <v>7374</v>
      </c>
      <c r="C1493" s="5" t="s">
        <v>7370</v>
      </c>
      <c r="D1493" s="6" t="s">
        <v>7375</v>
      </c>
      <c r="H1493" s="2" t="s">
        <v>7376</v>
      </c>
    </row>
    <row r="1494" spans="1:8" ht="15.75" x14ac:dyDescent="0.3">
      <c r="A1494" s="5" t="s">
        <v>7377</v>
      </c>
      <c r="B1494" s="5" t="s">
        <v>7378</v>
      </c>
      <c r="C1494" s="5" t="s">
        <v>7379</v>
      </c>
      <c r="D1494" s="6" t="s">
        <v>7380</v>
      </c>
      <c r="H1494" s="2" t="s">
        <v>7381</v>
      </c>
    </row>
    <row r="1495" spans="1:8" ht="15.75" x14ac:dyDescent="0.3">
      <c r="A1495" s="5" t="s">
        <v>7382</v>
      </c>
      <c r="B1495" s="5" t="s">
        <v>7383</v>
      </c>
      <c r="C1495" s="5" t="s">
        <v>7384</v>
      </c>
      <c r="D1495" s="6" t="s">
        <v>7385</v>
      </c>
      <c r="H1495" s="2" t="s">
        <v>7386</v>
      </c>
    </row>
    <row r="1496" spans="1:8" ht="15.75" x14ac:dyDescent="0.3">
      <c r="A1496" s="5" t="s">
        <v>7387</v>
      </c>
      <c r="B1496" s="5" t="s">
        <v>7388</v>
      </c>
      <c r="C1496" s="5" t="s">
        <v>7389</v>
      </c>
      <c r="D1496" s="6" t="s">
        <v>7390</v>
      </c>
      <c r="H1496" s="2" t="s">
        <v>7391</v>
      </c>
    </row>
    <row r="1497" spans="1:8" ht="15.75" x14ac:dyDescent="0.3">
      <c r="A1497" s="5" t="s">
        <v>7392</v>
      </c>
      <c r="B1497" s="5" t="s">
        <v>7393</v>
      </c>
      <c r="C1497" s="5" t="s">
        <v>7394</v>
      </c>
      <c r="D1497" s="6" t="s">
        <v>7395</v>
      </c>
      <c r="H1497" s="2" t="s">
        <v>7396</v>
      </c>
    </row>
    <row r="1498" spans="1:8" ht="15.75" x14ac:dyDescent="0.3">
      <c r="A1498" s="5" t="s">
        <v>7397</v>
      </c>
      <c r="B1498" s="5" t="s">
        <v>7398</v>
      </c>
      <c r="C1498" s="5" t="s">
        <v>7399</v>
      </c>
      <c r="D1498" s="6" t="s">
        <v>7400</v>
      </c>
      <c r="H1498" s="2" t="s">
        <v>7401</v>
      </c>
    </row>
    <row r="1499" spans="1:8" ht="15.75" x14ac:dyDescent="0.3">
      <c r="A1499" s="5" t="s">
        <v>7402</v>
      </c>
      <c r="B1499" s="5" t="s">
        <v>7403</v>
      </c>
      <c r="C1499" s="5" t="s">
        <v>7404</v>
      </c>
      <c r="D1499" s="6" t="s">
        <v>7405</v>
      </c>
      <c r="H1499" s="2" t="s">
        <v>7406</v>
      </c>
    </row>
    <row r="1500" spans="1:8" ht="15.75" x14ac:dyDescent="0.3">
      <c r="A1500" s="5" t="s">
        <v>7407</v>
      </c>
      <c r="B1500" s="5" t="s">
        <v>7408</v>
      </c>
      <c r="C1500" s="5" t="s">
        <v>7409</v>
      </c>
      <c r="D1500" s="6" t="s">
        <v>7410</v>
      </c>
      <c r="H1500" s="2" t="s">
        <v>7411</v>
      </c>
    </row>
    <row r="1501" spans="1:8" ht="15.75" x14ac:dyDescent="0.3">
      <c r="A1501" s="5" t="s">
        <v>7412</v>
      </c>
      <c r="B1501" s="5" t="s">
        <v>7413</v>
      </c>
      <c r="C1501" s="5" t="s">
        <v>7414</v>
      </c>
      <c r="D1501" s="6" t="s">
        <v>7415</v>
      </c>
      <c r="H1501" s="2" t="s">
        <v>7416</v>
      </c>
    </row>
    <row r="1502" spans="1:8" ht="15.75" x14ac:dyDescent="0.3">
      <c r="A1502" s="5" t="s">
        <v>7417</v>
      </c>
      <c r="B1502" s="5" t="s">
        <v>7418</v>
      </c>
      <c r="C1502" s="5" t="s">
        <v>7419</v>
      </c>
      <c r="D1502" s="6" t="s">
        <v>7420</v>
      </c>
      <c r="H1502" s="2" t="s">
        <v>7421</v>
      </c>
    </row>
    <row r="1503" spans="1:8" ht="15.75" x14ac:dyDescent="0.3">
      <c r="A1503" s="5" t="s">
        <v>7422</v>
      </c>
      <c r="B1503" s="5" t="s">
        <v>7423</v>
      </c>
      <c r="C1503" s="5" t="s">
        <v>7424</v>
      </c>
      <c r="D1503" s="6" t="s">
        <v>7425</v>
      </c>
      <c r="H1503" s="2" t="s">
        <v>7426</v>
      </c>
    </row>
    <row r="1504" spans="1:8" ht="15.75" x14ac:dyDescent="0.3">
      <c r="A1504" s="5" t="s">
        <v>7427</v>
      </c>
      <c r="B1504" s="5" t="s">
        <v>7428</v>
      </c>
      <c r="C1504" s="5" t="s">
        <v>7429</v>
      </c>
      <c r="D1504" s="6" t="s">
        <v>7430</v>
      </c>
      <c r="H1504" s="2" t="s">
        <v>7431</v>
      </c>
    </row>
    <row r="1505" spans="1:8" ht="15.75" x14ac:dyDescent="0.3">
      <c r="A1505" s="5" t="s">
        <v>7432</v>
      </c>
      <c r="B1505" s="5" t="s">
        <v>7433</v>
      </c>
      <c r="C1505" s="5" t="s">
        <v>7429</v>
      </c>
      <c r="D1505" s="6" t="s">
        <v>7434</v>
      </c>
      <c r="H1505" s="2" t="s">
        <v>7435</v>
      </c>
    </row>
    <row r="1506" spans="1:8" ht="15.75" x14ac:dyDescent="0.3">
      <c r="A1506" s="5" t="s">
        <v>7436</v>
      </c>
      <c r="B1506" s="5" t="s">
        <v>7437</v>
      </c>
      <c r="C1506" s="5" t="s">
        <v>7438</v>
      </c>
      <c r="D1506" s="6" t="s">
        <v>7439</v>
      </c>
      <c r="H1506" s="2" t="s">
        <v>7440</v>
      </c>
    </row>
    <row r="1507" spans="1:8" ht="15.75" x14ac:dyDescent="0.3">
      <c r="A1507" s="5" t="s">
        <v>7441</v>
      </c>
      <c r="B1507" s="5" t="s">
        <v>7442</v>
      </c>
      <c r="C1507" s="5" t="s">
        <v>7438</v>
      </c>
      <c r="D1507" s="6" t="s">
        <v>7443</v>
      </c>
      <c r="H1507" s="2" t="s">
        <v>7444</v>
      </c>
    </row>
    <row r="1508" spans="1:8" ht="15.75" x14ac:dyDescent="0.3">
      <c r="A1508" s="5" t="s">
        <v>7445</v>
      </c>
      <c r="B1508" s="5" t="s">
        <v>7446</v>
      </c>
      <c r="C1508" s="5" t="s">
        <v>7438</v>
      </c>
      <c r="D1508" s="6" t="s">
        <v>7447</v>
      </c>
      <c r="H1508" s="2" t="s">
        <v>7448</v>
      </c>
    </row>
    <row r="1509" spans="1:8" ht="15.75" x14ac:dyDescent="0.3">
      <c r="A1509" s="5" t="s">
        <v>7449</v>
      </c>
      <c r="B1509" s="5" t="s">
        <v>7450</v>
      </c>
      <c r="C1509" s="5" t="s">
        <v>7451</v>
      </c>
      <c r="D1509" s="6" t="s">
        <v>7452</v>
      </c>
      <c r="H1509" s="2" t="s">
        <v>7453</v>
      </c>
    </row>
    <row r="1510" spans="1:8" ht="15.75" x14ac:dyDescent="0.3">
      <c r="A1510" s="5" t="s">
        <v>7454</v>
      </c>
      <c r="B1510" s="5" t="s">
        <v>7455</v>
      </c>
      <c r="C1510" s="5" t="s">
        <v>7456</v>
      </c>
      <c r="D1510" s="6" t="s">
        <v>7457</v>
      </c>
      <c r="H1510" s="2" t="s">
        <v>7458</v>
      </c>
    </row>
    <row r="1511" spans="1:8" ht="15.75" x14ac:dyDescent="0.3">
      <c r="A1511" s="5" t="s">
        <v>7459</v>
      </c>
      <c r="B1511" s="5" t="s">
        <v>7460</v>
      </c>
      <c r="C1511" s="5" t="s">
        <v>7461</v>
      </c>
      <c r="D1511" s="6" t="s">
        <v>7462</v>
      </c>
      <c r="H1511" s="2" t="s">
        <v>7463</v>
      </c>
    </row>
    <row r="1512" spans="1:8" ht="15.75" x14ac:dyDescent="0.3">
      <c r="A1512" s="5" t="s">
        <v>7464</v>
      </c>
      <c r="B1512" s="5" t="s">
        <v>7465</v>
      </c>
      <c r="C1512" s="5" t="s">
        <v>7466</v>
      </c>
      <c r="D1512" s="6" t="s">
        <v>7467</v>
      </c>
      <c r="H1512" s="2" t="s">
        <v>7468</v>
      </c>
    </row>
    <row r="1513" spans="1:8" ht="15.75" x14ac:dyDescent="0.3">
      <c r="A1513" s="5" t="s">
        <v>7469</v>
      </c>
      <c r="B1513" s="5" t="s">
        <v>7470</v>
      </c>
      <c r="C1513" s="5" t="s">
        <v>7471</v>
      </c>
      <c r="D1513" s="6" t="s">
        <v>7472</v>
      </c>
      <c r="H1513" s="2" t="s">
        <v>7473</v>
      </c>
    </row>
    <row r="1514" spans="1:8" ht="15.75" x14ac:dyDescent="0.3">
      <c r="A1514" s="5" t="s">
        <v>7474</v>
      </c>
      <c r="B1514" s="5" t="s">
        <v>7475</v>
      </c>
      <c r="C1514" s="5" t="s">
        <v>7476</v>
      </c>
      <c r="D1514" s="6" t="s">
        <v>7477</v>
      </c>
      <c r="H1514" s="2" t="s">
        <v>7478</v>
      </c>
    </row>
    <row r="1515" spans="1:8" ht="15.75" x14ac:dyDescent="0.3">
      <c r="A1515" s="5" t="s">
        <v>7479</v>
      </c>
      <c r="B1515" s="5" t="s">
        <v>7480</v>
      </c>
      <c r="C1515" s="5" t="s">
        <v>7476</v>
      </c>
      <c r="D1515" s="6" t="s">
        <v>7481</v>
      </c>
      <c r="H1515" s="2" t="s">
        <v>7482</v>
      </c>
    </row>
    <row r="1516" spans="1:8" ht="15.75" x14ac:dyDescent="0.3">
      <c r="A1516" s="5" t="s">
        <v>7483</v>
      </c>
      <c r="B1516" s="5" t="s">
        <v>7484</v>
      </c>
      <c r="C1516" s="5" t="s">
        <v>7485</v>
      </c>
      <c r="D1516" s="6" t="s">
        <v>7486</v>
      </c>
      <c r="H1516" s="2" t="s">
        <v>7487</v>
      </c>
    </row>
    <row r="1517" spans="1:8" ht="15.75" x14ac:dyDescent="0.3">
      <c r="A1517" s="5" t="s">
        <v>7488</v>
      </c>
      <c r="B1517" s="5" t="s">
        <v>7489</v>
      </c>
      <c r="C1517" s="5" t="s">
        <v>7485</v>
      </c>
      <c r="D1517" s="6" t="s">
        <v>7490</v>
      </c>
      <c r="H1517" s="2" t="s">
        <v>7491</v>
      </c>
    </row>
    <row r="1518" spans="1:8" ht="15.75" x14ac:dyDescent="0.3">
      <c r="A1518" s="5" t="s">
        <v>7492</v>
      </c>
      <c r="B1518" s="5" t="s">
        <v>7493</v>
      </c>
      <c r="C1518" s="5" t="s">
        <v>7485</v>
      </c>
      <c r="D1518" s="6" t="s">
        <v>7494</v>
      </c>
      <c r="H1518" s="2" t="s">
        <v>7495</v>
      </c>
    </row>
    <row r="1519" spans="1:8" ht="15.75" x14ac:dyDescent="0.3">
      <c r="A1519" s="5" t="s">
        <v>7496</v>
      </c>
      <c r="B1519" s="5" t="s">
        <v>7497</v>
      </c>
      <c r="C1519" s="5" t="s">
        <v>7485</v>
      </c>
      <c r="D1519" s="6" t="s">
        <v>7498</v>
      </c>
      <c r="H1519" s="2" t="s">
        <v>7499</v>
      </c>
    </row>
    <row r="1520" spans="1:8" ht="15.75" x14ac:dyDescent="0.3">
      <c r="A1520" s="5" t="s">
        <v>7500</v>
      </c>
      <c r="B1520" s="5" t="s">
        <v>7501</v>
      </c>
      <c r="C1520" s="5" t="s">
        <v>7502</v>
      </c>
      <c r="D1520" s="6" t="s">
        <v>7503</v>
      </c>
      <c r="H1520" s="2" t="s">
        <v>7504</v>
      </c>
    </row>
    <row r="1521" spans="1:8" ht="15.75" x14ac:dyDescent="0.3">
      <c r="A1521" s="5" t="s">
        <v>7505</v>
      </c>
      <c r="B1521" s="5" t="s">
        <v>7506</v>
      </c>
      <c r="C1521" s="5" t="s">
        <v>7507</v>
      </c>
      <c r="D1521" s="6" t="s">
        <v>7508</v>
      </c>
      <c r="H1521" s="2" t="s">
        <v>7509</v>
      </c>
    </row>
    <row r="1522" spans="1:8" ht="15.75" x14ac:dyDescent="0.3">
      <c r="A1522" s="5" t="s">
        <v>7510</v>
      </c>
      <c r="B1522" s="5" t="s">
        <v>7511</v>
      </c>
      <c r="C1522" s="5" t="s">
        <v>7507</v>
      </c>
      <c r="D1522" s="6" t="s">
        <v>7512</v>
      </c>
      <c r="H1522" s="2" t="s">
        <v>7513</v>
      </c>
    </row>
    <row r="1523" spans="1:8" ht="15.75" x14ac:dyDescent="0.3">
      <c r="A1523" s="5" t="s">
        <v>7514</v>
      </c>
      <c r="B1523" s="5" t="s">
        <v>7515</v>
      </c>
      <c r="C1523" s="5" t="s">
        <v>7516</v>
      </c>
      <c r="D1523" s="6" t="s">
        <v>7517</v>
      </c>
      <c r="H1523" s="2" t="s">
        <v>7518</v>
      </c>
    </row>
    <row r="1524" spans="1:8" ht="15.75" x14ac:dyDescent="0.3">
      <c r="A1524" s="5" t="s">
        <v>7519</v>
      </c>
      <c r="B1524" s="5" t="s">
        <v>7520</v>
      </c>
      <c r="C1524" s="5" t="s">
        <v>7521</v>
      </c>
      <c r="D1524" s="6" t="s">
        <v>7522</v>
      </c>
      <c r="H1524" s="2" t="s">
        <v>7523</v>
      </c>
    </row>
    <row r="1525" spans="1:8" ht="15.75" x14ac:dyDescent="0.3">
      <c r="A1525" s="5" t="s">
        <v>7524</v>
      </c>
      <c r="B1525" s="5" t="s">
        <v>7525</v>
      </c>
      <c r="C1525" s="5" t="s">
        <v>7526</v>
      </c>
      <c r="D1525" s="6" t="s">
        <v>7527</v>
      </c>
      <c r="H1525" s="2" t="s">
        <v>7528</v>
      </c>
    </row>
    <row r="1526" spans="1:8" ht="15.75" x14ac:dyDescent="0.3">
      <c r="A1526" s="5" t="s">
        <v>7529</v>
      </c>
      <c r="B1526" s="5" t="s">
        <v>7530</v>
      </c>
      <c r="C1526" s="5" t="s">
        <v>1576</v>
      </c>
      <c r="D1526" s="6" t="s">
        <v>7531</v>
      </c>
      <c r="H1526" s="2" t="s">
        <v>7532</v>
      </c>
    </row>
    <row r="1527" spans="1:8" ht="15.75" x14ac:dyDescent="0.3">
      <c r="A1527" s="5" t="s">
        <v>7533</v>
      </c>
      <c r="B1527" s="5" t="s">
        <v>7534</v>
      </c>
      <c r="C1527" s="5" t="s">
        <v>7535</v>
      </c>
      <c r="D1527" s="6" t="s">
        <v>7536</v>
      </c>
      <c r="H1527" s="2" t="s">
        <v>7537</v>
      </c>
    </row>
    <row r="1528" spans="1:8" ht="15.75" x14ac:dyDescent="0.3">
      <c r="A1528" s="5" t="s">
        <v>7538</v>
      </c>
      <c r="B1528" s="5" t="s">
        <v>7539</v>
      </c>
      <c r="C1528" s="5" t="s">
        <v>7540</v>
      </c>
      <c r="D1528" s="6" t="s">
        <v>7541</v>
      </c>
      <c r="H1528" s="2" t="s">
        <v>7542</v>
      </c>
    </row>
    <row r="1529" spans="1:8" ht="15.75" x14ac:dyDescent="0.3">
      <c r="A1529" s="5" t="s">
        <v>7543</v>
      </c>
      <c r="B1529" s="5" t="s">
        <v>7544</v>
      </c>
      <c r="C1529" s="5" t="s">
        <v>7545</v>
      </c>
      <c r="D1529" s="6" t="s">
        <v>7546</v>
      </c>
      <c r="H1529" s="2" t="s">
        <v>7547</v>
      </c>
    </row>
    <row r="1530" spans="1:8" ht="15.75" x14ac:dyDescent="0.3">
      <c r="A1530" s="5" t="s">
        <v>7548</v>
      </c>
      <c r="B1530" s="5" t="s">
        <v>7549</v>
      </c>
      <c r="C1530" s="5" t="s">
        <v>7550</v>
      </c>
      <c r="D1530" s="6" t="s">
        <v>7551</v>
      </c>
      <c r="H1530" s="2" t="s">
        <v>7552</v>
      </c>
    </row>
    <row r="1531" spans="1:8" ht="15.75" x14ac:dyDescent="0.3">
      <c r="A1531" s="5" t="s">
        <v>7553</v>
      </c>
      <c r="B1531" s="5" t="s">
        <v>7554</v>
      </c>
      <c r="C1531" s="5" t="s">
        <v>7555</v>
      </c>
      <c r="D1531" s="6" t="s">
        <v>7556</v>
      </c>
      <c r="H1531" s="2" t="s">
        <v>7557</v>
      </c>
    </row>
    <row r="1532" spans="1:8" ht="15.75" x14ac:dyDescent="0.3">
      <c r="A1532" s="5" t="s">
        <v>7558</v>
      </c>
      <c r="B1532" s="5" t="s">
        <v>7559</v>
      </c>
      <c r="C1532" s="5" t="s">
        <v>7560</v>
      </c>
      <c r="D1532" s="6" t="s">
        <v>7561</v>
      </c>
      <c r="H1532" s="2" t="s">
        <v>7562</v>
      </c>
    </row>
    <row r="1533" spans="1:8" ht="15.75" x14ac:dyDescent="0.3">
      <c r="A1533" s="5" t="s">
        <v>7563</v>
      </c>
      <c r="B1533" s="5" t="s">
        <v>7564</v>
      </c>
      <c r="C1533" s="5" t="s">
        <v>7565</v>
      </c>
      <c r="D1533" s="6" t="s">
        <v>7566</v>
      </c>
      <c r="H1533" s="2" t="s">
        <v>7567</v>
      </c>
    </row>
    <row r="1534" spans="1:8" ht="15.75" x14ac:dyDescent="0.3">
      <c r="A1534" s="5" t="s">
        <v>7568</v>
      </c>
      <c r="B1534" s="5" t="s">
        <v>7569</v>
      </c>
      <c r="C1534" s="5" t="s">
        <v>7565</v>
      </c>
      <c r="D1534" s="6" t="s">
        <v>7570</v>
      </c>
      <c r="H1534" s="2" t="s">
        <v>7571</v>
      </c>
    </row>
    <row r="1535" spans="1:8" ht="15.75" x14ac:dyDescent="0.3">
      <c r="A1535" s="5" t="s">
        <v>7572</v>
      </c>
      <c r="B1535" s="5" t="s">
        <v>7573</v>
      </c>
      <c r="C1535" s="5" t="s">
        <v>7574</v>
      </c>
      <c r="D1535" s="6" t="s">
        <v>7575</v>
      </c>
      <c r="H1535" s="2" t="s">
        <v>7576</v>
      </c>
    </row>
    <row r="1536" spans="1:8" ht="15.75" x14ac:dyDescent="0.3">
      <c r="A1536" s="5" t="s">
        <v>7577</v>
      </c>
      <c r="B1536" s="5" t="s">
        <v>7578</v>
      </c>
      <c r="C1536" s="5" t="s">
        <v>7579</v>
      </c>
      <c r="D1536" s="6" t="s">
        <v>7580</v>
      </c>
      <c r="H1536" s="2" t="s">
        <v>7581</v>
      </c>
    </row>
    <row r="1537" spans="1:8" ht="15.75" x14ac:dyDescent="0.3">
      <c r="A1537" s="5" t="s">
        <v>7582</v>
      </c>
      <c r="B1537" s="5" t="s">
        <v>7583</v>
      </c>
      <c r="C1537" s="5" t="s">
        <v>7584</v>
      </c>
      <c r="D1537" s="6" t="s">
        <v>7585</v>
      </c>
      <c r="H1537" s="2" t="s">
        <v>7586</v>
      </c>
    </row>
    <row r="1538" spans="1:8" ht="15.75" x14ac:dyDescent="0.3">
      <c r="A1538" s="5" t="s">
        <v>7587</v>
      </c>
      <c r="B1538" s="5" t="s">
        <v>7588</v>
      </c>
      <c r="C1538" s="5" t="s">
        <v>7589</v>
      </c>
      <c r="D1538" s="6" t="s">
        <v>7590</v>
      </c>
      <c r="H1538" s="2" t="s">
        <v>7591</v>
      </c>
    </row>
    <row r="1539" spans="1:8" ht="15.75" x14ac:dyDescent="0.3">
      <c r="A1539" s="5" t="s">
        <v>7592</v>
      </c>
      <c r="B1539" s="5" t="s">
        <v>7593</v>
      </c>
      <c r="C1539" s="5" t="s">
        <v>7594</v>
      </c>
      <c r="D1539" s="6" t="s">
        <v>7595</v>
      </c>
      <c r="H1539" s="2" t="s">
        <v>7596</v>
      </c>
    </row>
    <row r="1540" spans="1:8" ht="15.75" x14ac:dyDescent="0.3">
      <c r="A1540" s="5" t="s">
        <v>7597</v>
      </c>
      <c r="B1540" s="5" t="s">
        <v>7598</v>
      </c>
      <c r="C1540" s="5" t="s">
        <v>7599</v>
      </c>
      <c r="D1540" s="6" t="s">
        <v>7600</v>
      </c>
      <c r="H1540" s="2" t="s">
        <v>7601</v>
      </c>
    </row>
    <row r="1541" spans="1:8" ht="15.75" x14ac:dyDescent="0.3">
      <c r="A1541" s="5" t="s">
        <v>7602</v>
      </c>
      <c r="B1541" s="5" t="s">
        <v>7603</v>
      </c>
      <c r="C1541" s="5" t="s">
        <v>7604</v>
      </c>
      <c r="D1541" s="6" t="s">
        <v>7605</v>
      </c>
      <c r="H1541" s="2" t="s">
        <v>7606</v>
      </c>
    </row>
    <row r="1542" spans="1:8" ht="15.75" x14ac:dyDescent="0.3">
      <c r="A1542" s="5" t="s">
        <v>7607</v>
      </c>
      <c r="B1542" s="5" t="s">
        <v>7608</v>
      </c>
      <c r="C1542" s="5" t="s">
        <v>7609</v>
      </c>
      <c r="D1542" s="6" t="s">
        <v>7610</v>
      </c>
      <c r="H1542" s="2" t="s">
        <v>7611</v>
      </c>
    </row>
    <row r="1543" spans="1:8" ht="15.75" x14ac:dyDescent="0.3">
      <c r="A1543" s="5" t="s">
        <v>7612</v>
      </c>
      <c r="B1543" s="5" t="s">
        <v>7613</v>
      </c>
      <c r="C1543" s="5" t="s">
        <v>7614</v>
      </c>
      <c r="D1543" s="6" t="s">
        <v>7615</v>
      </c>
      <c r="H1543" s="2" t="s">
        <v>7616</v>
      </c>
    </row>
    <row r="1544" spans="1:8" ht="15.75" x14ac:dyDescent="0.3">
      <c r="A1544" s="5" t="s">
        <v>7617</v>
      </c>
      <c r="B1544" s="5" t="s">
        <v>7618</v>
      </c>
      <c r="C1544" s="5" t="s">
        <v>7619</v>
      </c>
      <c r="D1544" s="6" t="s">
        <v>7620</v>
      </c>
      <c r="H1544" s="2" t="s">
        <v>7621</v>
      </c>
    </row>
    <row r="1545" spans="1:8" ht="15.75" x14ac:dyDescent="0.3">
      <c r="A1545" s="5" t="s">
        <v>7622</v>
      </c>
      <c r="B1545" s="5" t="s">
        <v>7623</v>
      </c>
      <c r="C1545" s="5" t="s">
        <v>7624</v>
      </c>
      <c r="D1545" s="6" t="s">
        <v>7625</v>
      </c>
      <c r="H1545" s="2" t="s">
        <v>7626</v>
      </c>
    </row>
    <row r="1546" spans="1:8" ht="15.75" x14ac:dyDescent="0.3">
      <c r="A1546" s="5" t="s">
        <v>7627</v>
      </c>
      <c r="B1546" s="5" t="s">
        <v>7628</v>
      </c>
      <c r="C1546" s="5" t="s">
        <v>7629</v>
      </c>
      <c r="D1546" s="6" t="s">
        <v>7630</v>
      </c>
      <c r="H1546" s="2" t="s">
        <v>7631</v>
      </c>
    </row>
    <row r="1547" spans="1:8" ht="15.75" x14ac:dyDescent="0.3">
      <c r="A1547" s="5" t="s">
        <v>7632</v>
      </c>
      <c r="B1547" s="5" t="s">
        <v>7633</v>
      </c>
      <c r="C1547" s="5" t="s">
        <v>7634</v>
      </c>
      <c r="D1547" s="6" t="s">
        <v>7635</v>
      </c>
      <c r="H1547" s="2" t="s">
        <v>7636</v>
      </c>
    </row>
    <row r="1548" spans="1:8" ht="15.75" x14ac:dyDescent="0.3">
      <c r="A1548" s="5" t="s">
        <v>7637</v>
      </c>
      <c r="B1548" s="5" t="s">
        <v>7638</v>
      </c>
      <c r="C1548" s="5" t="s">
        <v>7639</v>
      </c>
      <c r="D1548" s="6" t="s">
        <v>7640</v>
      </c>
      <c r="H1548" s="2" t="s">
        <v>7641</v>
      </c>
    </row>
    <row r="1549" spans="1:8" ht="15.75" x14ac:dyDescent="0.3">
      <c r="A1549" s="5" t="s">
        <v>7642</v>
      </c>
      <c r="B1549" s="5" t="s">
        <v>7643</v>
      </c>
      <c r="C1549" s="5" t="s">
        <v>7644</v>
      </c>
      <c r="D1549" s="6" t="s">
        <v>7645</v>
      </c>
      <c r="H1549" s="2" t="s">
        <v>7646</v>
      </c>
    </row>
    <row r="1550" spans="1:8" ht="15.75" x14ac:dyDescent="0.3">
      <c r="A1550" s="5" t="s">
        <v>7647</v>
      </c>
      <c r="B1550" s="5" t="s">
        <v>7648</v>
      </c>
      <c r="C1550" s="5" t="s">
        <v>7649</v>
      </c>
      <c r="D1550" s="6" t="s">
        <v>7650</v>
      </c>
      <c r="H1550" s="2" t="s">
        <v>7651</v>
      </c>
    </row>
    <row r="1551" spans="1:8" ht="15.75" x14ac:dyDescent="0.3">
      <c r="A1551" s="5" t="s">
        <v>7652</v>
      </c>
      <c r="B1551" s="5" t="s">
        <v>7653</v>
      </c>
      <c r="C1551" s="5" t="s">
        <v>7654</v>
      </c>
      <c r="D1551" s="6" t="s">
        <v>7655</v>
      </c>
      <c r="H1551" s="2" t="s">
        <v>7656</v>
      </c>
    </row>
    <row r="1552" spans="1:8" ht="15.75" x14ac:dyDescent="0.3">
      <c r="A1552" s="5" t="s">
        <v>7657</v>
      </c>
      <c r="B1552" s="5" t="s">
        <v>7658</v>
      </c>
      <c r="C1552" s="5" t="s">
        <v>7659</v>
      </c>
      <c r="D1552" s="6" t="s">
        <v>7660</v>
      </c>
      <c r="H1552" s="2" t="s">
        <v>7661</v>
      </c>
    </row>
    <row r="1553" spans="1:8" ht="15.75" x14ac:dyDescent="0.3">
      <c r="A1553" s="5" t="s">
        <v>7662</v>
      </c>
      <c r="B1553" s="5" t="s">
        <v>7663</v>
      </c>
      <c r="C1553" s="5" t="s">
        <v>7664</v>
      </c>
      <c r="D1553" s="6" t="s">
        <v>7665</v>
      </c>
      <c r="H1553" s="2" t="s">
        <v>7666</v>
      </c>
    </row>
    <row r="1554" spans="1:8" ht="15.75" x14ac:dyDescent="0.3">
      <c r="A1554" s="5" t="s">
        <v>7667</v>
      </c>
      <c r="B1554" s="5" t="s">
        <v>7668</v>
      </c>
      <c r="C1554" s="5" t="s">
        <v>7669</v>
      </c>
      <c r="D1554" s="6" t="s">
        <v>7670</v>
      </c>
      <c r="H1554" s="2" t="s">
        <v>7671</v>
      </c>
    </row>
    <row r="1555" spans="1:8" ht="15.75" x14ac:dyDescent="0.3">
      <c r="A1555" s="5" t="s">
        <v>7672</v>
      </c>
      <c r="B1555" s="5" t="s">
        <v>7673</v>
      </c>
      <c r="C1555" s="5" t="s">
        <v>7669</v>
      </c>
      <c r="D1555" s="6" t="s">
        <v>7674</v>
      </c>
      <c r="H1555" s="2" t="s">
        <v>7675</v>
      </c>
    </row>
    <row r="1556" spans="1:8" ht="15.75" x14ac:dyDescent="0.3">
      <c r="A1556" s="5" t="s">
        <v>7676</v>
      </c>
      <c r="B1556" s="5" t="s">
        <v>7677</v>
      </c>
      <c r="C1556" s="5" t="s">
        <v>7678</v>
      </c>
      <c r="D1556" s="6" t="s">
        <v>7679</v>
      </c>
      <c r="H1556" s="2" t="s">
        <v>7680</v>
      </c>
    </row>
    <row r="1557" spans="1:8" ht="15.75" x14ac:dyDescent="0.3">
      <c r="A1557" s="5" t="s">
        <v>7681</v>
      </c>
      <c r="B1557" s="5" t="s">
        <v>7682</v>
      </c>
      <c r="C1557" s="5" t="s">
        <v>7683</v>
      </c>
      <c r="D1557" s="6" t="s">
        <v>7684</v>
      </c>
      <c r="H1557" s="2" t="s">
        <v>7685</v>
      </c>
    </row>
    <row r="1558" spans="1:8" ht="15.75" x14ac:dyDescent="0.3">
      <c r="A1558" s="5" t="s">
        <v>7686</v>
      </c>
      <c r="B1558" s="5" t="s">
        <v>7687</v>
      </c>
      <c r="C1558" s="5" t="s">
        <v>7688</v>
      </c>
      <c r="D1558" s="6" t="s">
        <v>7689</v>
      </c>
      <c r="H1558" s="2" t="s">
        <v>7690</v>
      </c>
    </row>
    <row r="1559" spans="1:8" ht="15.75" x14ac:dyDescent="0.3">
      <c r="A1559" s="5" t="s">
        <v>7691</v>
      </c>
      <c r="B1559" s="5" t="s">
        <v>7692</v>
      </c>
      <c r="C1559" s="5" t="s">
        <v>7693</v>
      </c>
      <c r="D1559" s="6" t="s">
        <v>7694</v>
      </c>
      <c r="H1559" s="2" t="s">
        <v>7695</v>
      </c>
    </row>
    <row r="1560" spans="1:8" ht="15.75" x14ac:dyDescent="0.3">
      <c r="A1560" s="5" t="s">
        <v>7696</v>
      </c>
      <c r="B1560" s="5" t="s">
        <v>7697</v>
      </c>
      <c r="C1560" s="5" t="s">
        <v>7698</v>
      </c>
      <c r="D1560" s="6" t="s">
        <v>7699</v>
      </c>
      <c r="H1560" s="2" t="s">
        <v>7700</v>
      </c>
    </row>
    <row r="1561" spans="1:8" ht="15.75" x14ac:dyDescent="0.3">
      <c r="A1561" s="5" t="s">
        <v>7701</v>
      </c>
      <c r="B1561" s="5" t="s">
        <v>7702</v>
      </c>
      <c r="C1561" s="5" t="s">
        <v>7703</v>
      </c>
      <c r="D1561" s="6" t="s">
        <v>7704</v>
      </c>
      <c r="H1561" s="2" t="s">
        <v>7705</v>
      </c>
    </row>
    <row r="1562" spans="1:8" ht="15.75" x14ac:dyDescent="0.3">
      <c r="A1562" s="5" t="s">
        <v>7706</v>
      </c>
      <c r="B1562" s="5" t="s">
        <v>7643</v>
      </c>
      <c r="C1562" s="5" t="s">
        <v>7707</v>
      </c>
      <c r="D1562" s="6" t="s">
        <v>7708</v>
      </c>
      <c r="H1562" s="2" t="s">
        <v>7709</v>
      </c>
    </row>
    <row r="1563" spans="1:8" ht="15.75" x14ac:dyDescent="0.3">
      <c r="A1563" s="5" t="s">
        <v>7710</v>
      </c>
      <c r="B1563" s="5" t="s">
        <v>7711</v>
      </c>
      <c r="C1563" s="5" t="s">
        <v>7712</v>
      </c>
      <c r="D1563" s="6" t="s">
        <v>7713</v>
      </c>
      <c r="H1563" s="2" t="s">
        <v>7714</v>
      </c>
    </row>
    <row r="1564" spans="1:8" ht="15.75" x14ac:dyDescent="0.3">
      <c r="A1564" s="5" t="s">
        <v>7715</v>
      </c>
      <c r="B1564" s="5" t="s">
        <v>7716</v>
      </c>
      <c r="C1564" s="5" t="s">
        <v>7717</v>
      </c>
      <c r="D1564" s="6" t="s">
        <v>7718</v>
      </c>
      <c r="H1564" s="2" t="s">
        <v>7719</v>
      </c>
    </row>
    <row r="1565" spans="1:8" ht="15.75" x14ac:dyDescent="0.3">
      <c r="A1565" s="5" t="s">
        <v>7720</v>
      </c>
      <c r="B1565" s="5" t="s">
        <v>7716</v>
      </c>
      <c r="C1565" s="5" t="s">
        <v>7721</v>
      </c>
      <c r="D1565" s="6" t="s">
        <v>7722</v>
      </c>
      <c r="H1565" s="2" t="s">
        <v>7723</v>
      </c>
    </row>
    <row r="1566" spans="1:8" ht="15.75" x14ac:dyDescent="0.3">
      <c r="A1566" s="5" t="s">
        <v>7724</v>
      </c>
      <c r="B1566" s="5" t="s">
        <v>7725</v>
      </c>
      <c r="C1566" s="5" t="s">
        <v>7726</v>
      </c>
      <c r="D1566" s="6" t="s">
        <v>7727</v>
      </c>
      <c r="H1566" s="2" t="s">
        <v>7728</v>
      </c>
    </row>
    <row r="1567" spans="1:8" ht="15.75" x14ac:dyDescent="0.3">
      <c r="A1567" s="5" t="s">
        <v>7729</v>
      </c>
      <c r="B1567" s="5" t="s">
        <v>7730</v>
      </c>
      <c r="C1567" s="5" t="s">
        <v>7731</v>
      </c>
      <c r="D1567" s="6" t="s">
        <v>7732</v>
      </c>
      <c r="H1567" s="2" t="s">
        <v>7733</v>
      </c>
    </row>
    <row r="1568" spans="1:8" ht="15.75" x14ac:dyDescent="0.3">
      <c r="A1568" s="5" t="s">
        <v>7734</v>
      </c>
      <c r="B1568" s="5" t="s">
        <v>7735</v>
      </c>
      <c r="C1568" s="5" t="s">
        <v>7736</v>
      </c>
      <c r="D1568" s="6" t="s">
        <v>7737</v>
      </c>
      <c r="H1568" s="2" t="s">
        <v>7738</v>
      </c>
    </row>
    <row r="1569" spans="1:8" ht="15.75" x14ac:dyDescent="0.3">
      <c r="A1569" s="5" t="s">
        <v>7739</v>
      </c>
      <c r="B1569" s="5" t="s">
        <v>7740</v>
      </c>
      <c r="C1569" s="5" t="s">
        <v>7741</v>
      </c>
      <c r="D1569" s="6" t="s">
        <v>7742</v>
      </c>
      <c r="H1569" s="2" t="s">
        <v>7743</v>
      </c>
    </row>
    <row r="1570" spans="1:8" ht="15.75" x14ac:dyDescent="0.3">
      <c r="A1570" s="5" t="s">
        <v>7744</v>
      </c>
      <c r="B1570" s="5" t="s">
        <v>7745</v>
      </c>
      <c r="C1570" s="5" t="s">
        <v>7746</v>
      </c>
      <c r="D1570" s="6" t="s">
        <v>7747</v>
      </c>
      <c r="H1570" s="2" t="s">
        <v>7748</v>
      </c>
    </row>
    <row r="1571" spans="1:8" ht="15.75" x14ac:dyDescent="0.3">
      <c r="A1571" s="5" t="s">
        <v>7749</v>
      </c>
      <c r="B1571" s="5" t="s">
        <v>7750</v>
      </c>
      <c r="C1571" s="5" t="s">
        <v>7751</v>
      </c>
      <c r="D1571" s="6" t="s">
        <v>7752</v>
      </c>
      <c r="H1571" s="2" t="s">
        <v>7753</v>
      </c>
    </row>
    <row r="1572" spans="1:8" ht="15.75" x14ac:dyDescent="0.3">
      <c r="A1572" s="5" t="s">
        <v>7754</v>
      </c>
      <c r="B1572" s="5" t="s">
        <v>7755</v>
      </c>
      <c r="C1572" s="5" t="s">
        <v>7756</v>
      </c>
      <c r="D1572" s="6" t="s">
        <v>7757</v>
      </c>
      <c r="H1572" s="2" t="s">
        <v>7758</v>
      </c>
    </row>
    <row r="1573" spans="1:8" ht="15.75" x14ac:dyDescent="0.3">
      <c r="A1573" s="5" t="s">
        <v>7759</v>
      </c>
      <c r="B1573" s="5" t="s">
        <v>7760</v>
      </c>
      <c r="C1573" s="5" t="s">
        <v>7761</v>
      </c>
      <c r="D1573" s="6" t="s">
        <v>7762</v>
      </c>
      <c r="H1573" s="2" t="s">
        <v>7763</v>
      </c>
    </row>
    <row r="1574" spans="1:8" ht="15.75" x14ac:dyDescent="0.3">
      <c r="A1574" s="5" t="s">
        <v>7764</v>
      </c>
      <c r="B1574" s="5" t="s">
        <v>7765</v>
      </c>
      <c r="C1574" s="5" t="s">
        <v>7766</v>
      </c>
      <c r="D1574" s="6" t="s">
        <v>7767</v>
      </c>
      <c r="H1574" s="2" t="s">
        <v>7768</v>
      </c>
    </row>
    <row r="1575" spans="1:8" ht="15.75" x14ac:dyDescent="0.3">
      <c r="A1575" s="5" t="s">
        <v>7769</v>
      </c>
      <c r="B1575" s="5" t="s">
        <v>7770</v>
      </c>
      <c r="C1575" s="5" t="s">
        <v>7771</v>
      </c>
      <c r="D1575" s="6" t="s">
        <v>7772</v>
      </c>
      <c r="H1575" s="2" t="s">
        <v>7773</v>
      </c>
    </row>
    <row r="1576" spans="1:8" ht="15.75" x14ac:dyDescent="0.3">
      <c r="A1576" s="5" t="s">
        <v>7774</v>
      </c>
      <c r="B1576" s="5" t="s">
        <v>7775</v>
      </c>
      <c r="C1576" s="5" t="s">
        <v>7776</v>
      </c>
      <c r="D1576" s="6" t="s">
        <v>7777</v>
      </c>
      <c r="H1576" s="2" t="s">
        <v>7778</v>
      </c>
    </row>
    <row r="1577" spans="1:8" ht="15.75" x14ac:dyDescent="0.3">
      <c r="A1577" s="5" t="s">
        <v>7779</v>
      </c>
      <c r="B1577" s="5" t="s">
        <v>7780</v>
      </c>
      <c r="C1577" s="5" t="s">
        <v>7781</v>
      </c>
      <c r="D1577" s="6" t="s">
        <v>7782</v>
      </c>
      <c r="H1577" s="2" t="s">
        <v>7783</v>
      </c>
    </row>
    <row r="1578" spans="1:8" ht="15.75" x14ac:dyDescent="0.3">
      <c r="A1578" s="5" t="s">
        <v>7784</v>
      </c>
      <c r="B1578" s="5" t="s">
        <v>7785</v>
      </c>
      <c r="C1578" s="5" t="s">
        <v>7786</v>
      </c>
      <c r="D1578" s="6" t="s">
        <v>7787</v>
      </c>
      <c r="H1578" s="2" t="s">
        <v>7788</v>
      </c>
    </row>
    <row r="1579" spans="1:8" ht="15.75" x14ac:dyDescent="0.3">
      <c r="A1579" s="5" t="s">
        <v>7789</v>
      </c>
      <c r="B1579" s="5" t="s">
        <v>7790</v>
      </c>
      <c r="C1579" s="5" t="s">
        <v>7791</v>
      </c>
      <c r="D1579" s="6" t="s">
        <v>7792</v>
      </c>
      <c r="H1579" s="2" t="s">
        <v>7793</v>
      </c>
    </row>
    <row r="1580" spans="1:8" ht="15.75" x14ac:dyDescent="0.3">
      <c r="A1580" s="5" t="s">
        <v>7794</v>
      </c>
      <c r="B1580" s="5" t="s">
        <v>7795</v>
      </c>
      <c r="C1580" s="5" t="s">
        <v>7796</v>
      </c>
      <c r="D1580" s="6" t="s">
        <v>7797</v>
      </c>
      <c r="H1580" s="2" t="s">
        <v>7798</v>
      </c>
    </row>
    <row r="1581" spans="1:8" ht="15.75" x14ac:dyDescent="0.3">
      <c r="A1581" s="5" t="s">
        <v>7799</v>
      </c>
      <c r="B1581" s="5" t="s">
        <v>7643</v>
      </c>
      <c r="C1581" s="5" t="s">
        <v>7800</v>
      </c>
      <c r="D1581" s="6" t="s">
        <v>7801</v>
      </c>
      <c r="H1581" s="2" t="s">
        <v>7802</v>
      </c>
    </row>
    <row r="1582" spans="1:8" ht="15.75" x14ac:dyDescent="0.3">
      <c r="A1582" s="5" t="s">
        <v>7803</v>
      </c>
      <c r="B1582" s="5" t="s">
        <v>7804</v>
      </c>
      <c r="C1582" s="5" t="s">
        <v>7805</v>
      </c>
      <c r="D1582" s="6" t="s">
        <v>7806</v>
      </c>
      <c r="H1582" s="2" t="s">
        <v>7807</v>
      </c>
    </row>
    <row r="1583" spans="1:8" ht="15.75" x14ac:dyDescent="0.3">
      <c r="A1583" s="5" t="s">
        <v>7808</v>
      </c>
      <c r="B1583" s="5" t="s">
        <v>7643</v>
      </c>
      <c r="C1583" s="5" t="s">
        <v>7809</v>
      </c>
      <c r="D1583" s="6" t="s">
        <v>7810</v>
      </c>
      <c r="H1583" s="2" t="s">
        <v>7811</v>
      </c>
    </row>
    <row r="1584" spans="1:8" ht="15.75" x14ac:dyDescent="0.3">
      <c r="A1584" s="5" t="s">
        <v>7812</v>
      </c>
      <c r="B1584" s="5" t="s">
        <v>7813</v>
      </c>
      <c r="C1584" s="5" t="s">
        <v>7814</v>
      </c>
      <c r="D1584" s="6" t="s">
        <v>7815</v>
      </c>
      <c r="H1584" s="2" t="s">
        <v>7816</v>
      </c>
    </row>
    <row r="1585" spans="1:8" ht="15.75" x14ac:dyDescent="0.3">
      <c r="A1585" s="5" t="s">
        <v>7817</v>
      </c>
      <c r="B1585" s="5" t="s">
        <v>7818</v>
      </c>
      <c r="C1585" s="5" t="s">
        <v>7819</v>
      </c>
      <c r="D1585" s="6" t="s">
        <v>7820</v>
      </c>
      <c r="H1585" s="2" t="s">
        <v>7821</v>
      </c>
    </row>
    <row r="1586" spans="1:8" ht="15.75" x14ac:dyDescent="0.3">
      <c r="A1586" s="5" t="s">
        <v>7822</v>
      </c>
      <c r="B1586" s="5" t="s">
        <v>7823</v>
      </c>
      <c r="C1586" s="5" t="s">
        <v>7824</v>
      </c>
      <c r="D1586" s="6" t="s">
        <v>7825</v>
      </c>
      <c r="H1586" s="2" t="s">
        <v>7826</v>
      </c>
    </row>
    <row r="1587" spans="1:8" ht="15.75" x14ac:dyDescent="0.3">
      <c r="A1587" s="5" t="s">
        <v>7827</v>
      </c>
      <c r="B1587" s="5" t="s">
        <v>7828</v>
      </c>
      <c r="C1587" s="5" t="s">
        <v>7829</v>
      </c>
      <c r="D1587" s="6" t="s">
        <v>7830</v>
      </c>
      <c r="H1587" s="2" t="s">
        <v>7831</v>
      </c>
    </row>
    <row r="1588" spans="1:8" ht="15.75" x14ac:dyDescent="0.3">
      <c r="A1588" s="5" t="s">
        <v>7832</v>
      </c>
      <c r="B1588" s="5" t="s">
        <v>7833</v>
      </c>
      <c r="C1588" s="5" t="s">
        <v>7834</v>
      </c>
      <c r="D1588" s="6" t="s">
        <v>7835</v>
      </c>
      <c r="H1588" s="2" t="s">
        <v>7836</v>
      </c>
    </row>
    <row r="1589" spans="1:8" ht="15.75" x14ac:dyDescent="0.3">
      <c r="A1589" s="5" t="s">
        <v>7837</v>
      </c>
      <c r="B1589" s="5" t="s">
        <v>7838</v>
      </c>
      <c r="C1589" s="5" t="s">
        <v>7839</v>
      </c>
      <c r="D1589" s="6" t="s">
        <v>7840</v>
      </c>
      <c r="H1589" s="2" t="s">
        <v>7841</v>
      </c>
    </row>
    <row r="1590" spans="1:8" ht="15.75" x14ac:dyDescent="0.3">
      <c r="A1590" s="5" t="s">
        <v>7842</v>
      </c>
      <c r="B1590" s="5" t="s">
        <v>7843</v>
      </c>
      <c r="C1590" s="5" t="s">
        <v>7844</v>
      </c>
      <c r="D1590" s="6" t="s">
        <v>7845</v>
      </c>
      <c r="H1590" s="2" t="s">
        <v>7846</v>
      </c>
    </row>
    <row r="1591" spans="1:8" ht="15.75" x14ac:dyDescent="0.3">
      <c r="A1591" s="5" t="s">
        <v>7847</v>
      </c>
      <c r="B1591" s="5" t="s">
        <v>7848</v>
      </c>
      <c r="C1591" s="5" t="s">
        <v>7849</v>
      </c>
      <c r="D1591" s="6" t="s">
        <v>7850</v>
      </c>
      <c r="H1591" s="2" t="s">
        <v>7851</v>
      </c>
    </row>
    <row r="1592" spans="1:8" ht="15.75" x14ac:dyDescent="0.3">
      <c r="A1592" s="5" t="s">
        <v>7852</v>
      </c>
      <c r="B1592" s="5" t="s">
        <v>7853</v>
      </c>
      <c r="C1592" s="5" t="s">
        <v>7854</v>
      </c>
      <c r="D1592" s="6" t="s">
        <v>7855</v>
      </c>
      <c r="H1592" s="2" t="s">
        <v>7856</v>
      </c>
    </row>
    <row r="1593" spans="1:8" ht="15.75" x14ac:dyDescent="0.3">
      <c r="A1593" s="5" t="s">
        <v>7857</v>
      </c>
      <c r="B1593" s="5" t="s">
        <v>7858</v>
      </c>
      <c r="C1593" s="5" t="s">
        <v>7859</v>
      </c>
      <c r="D1593" s="6" t="s">
        <v>7860</v>
      </c>
      <c r="H1593" s="2" t="s">
        <v>7861</v>
      </c>
    </row>
    <row r="1594" spans="1:8" ht="15.75" x14ac:dyDescent="0.3">
      <c r="A1594" s="5" t="s">
        <v>7862</v>
      </c>
      <c r="B1594" s="5" t="s">
        <v>7863</v>
      </c>
      <c r="C1594" s="5" t="s">
        <v>7864</v>
      </c>
      <c r="D1594" s="6" t="s">
        <v>7865</v>
      </c>
      <c r="H1594" s="2" t="s">
        <v>7866</v>
      </c>
    </row>
    <row r="1595" spans="1:8" ht="15.75" x14ac:dyDescent="0.3">
      <c r="A1595" s="5" t="s">
        <v>7867</v>
      </c>
      <c r="B1595" s="5" t="s">
        <v>7868</v>
      </c>
      <c r="C1595" s="5" t="s">
        <v>7869</v>
      </c>
      <c r="D1595" s="6" t="s">
        <v>7870</v>
      </c>
      <c r="H1595" s="2" t="s">
        <v>7871</v>
      </c>
    </row>
    <row r="1596" spans="1:8" ht="15.75" x14ac:dyDescent="0.3">
      <c r="A1596" s="5" t="s">
        <v>7872</v>
      </c>
      <c r="B1596" s="5" t="s">
        <v>7873</v>
      </c>
      <c r="C1596" s="5" t="s">
        <v>7874</v>
      </c>
      <c r="D1596" s="6" t="s">
        <v>7875</v>
      </c>
      <c r="H1596" s="2" t="s">
        <v>7876</v>
      </c>
    </row>
    <row r="1597" spans="1:8" ht="15.75" x14ac:dyDescent="0.3">
      <c r="A1597" s="5" t="s">
        <v>7877</v>
      </c>
      <c r="B1597" s="5" t="s">
        <v>7878</v>
      </c>
      <c r="C1597" s="5" t="s">
        <v>7879</v>
      </c>
      <c r="D1597" s="6" t="s">
        <v>7880</v>
      </c>
      <c r="H1597" s="2" t="s">
        <v>7881</v>
      </c>
    </row>
    <row r="1598" spans="1:8" ht="15.75" x14ac:dyDescent="0.3">
      <c r="A1598" s="5" t="s">
        <v>7882</v>
      </c>
      <c r="B1598" s="5" t="s">
        <v>7883</v>
      </c>
      <c r="C1598" s="5" t="s">
        <v>7884</v>
      </c>
      <c r="D1598" s="6" t="s">
        <v>7885</v>
      </c>
      <c r="H1598" s="2" t="s">
        <v>7886</v>
      </c>
    </row>
    <row r="1599" spans="1:8" ht="15.75" x14ac:dyDescent="0.3">
      <c r="A1599" s="5" t="s">
        <v>7887</v>
      </c>
      <c r="B1599" s="5" t="s">
        <v>7888</v>
      </c>
      <c r="C1599" s="5" t="s">
        <v>7889</v>
      </c>
      <c r="D1599" s="6" t="s">
        <v>7890</v>
      </c>
      <c r="H1599" s="2" t="s">
        <v>7891</v>
      </c>
    </row>
    <row r="1600" spans="1:8" ht="15.75" x14ac:dyDescent="0.3">
      <c r="A1600" s="5" t="s">
        <v>7892</v>
      </c>
      <c r="B1600" s="5" t="s">
        <v>7893</v>
      </c>
      <c r="C1600" s="5" t="s">
        <v>7894</v>
      </c>
      <c r="D1600" s="6" t="s">
        <v>7895</v>
      </c>
      <c r="H1600" s="2" t="s">
        <v>7896</v>
      </c>
    </row>
    <row r="1601" spans="1:8" ht="15.75" x14ac:dyDescent="0.3">
      <c r="A1601" s="5" t="s">
        <v>7897</v>
      </c>
      <c r="B1601" s="5" t="s">
        <v>7898</v>
      </c>
      <c r="C1601" s="5" t="s">
        <v>7899</v>
      </c>
      <c r="D1601" s="6" t="s">
        <v>7900</v>
      </c>
      <c r="H1601" s="2" t="s">
        <v>7901</v>
      </c>
    </row>
    <row r="1602" spans="1:8" ht="15.75" x14ac:dyDescent="0.3">
      <c r="A1602" s="5" t="s">
        <v>7902</v>
      </c>
      <c r="B1602" s="5" t="s">
        <v>7903</v>
      </c>
      <c r="C1602" s="5" t="s">
        <v>7904</v>
      </c>
      <c r="D1602" s="6" t="s">
        <v>7905</v>
      </c>
      <c r="H1602" s="2" t="s">
        <v>7906</v>
      </c>
    </row>
    <row r="1603" spans="1:8" ht="15.75" x14ac:dyDescent="0.3">
      <c r="A1603" s="5" t="s">
        <v>7907</v>
      </c>
      <c r="B1603" s="5" t="s">
        <v>7908</v>
      </c>
      <c r="C1603" s="5" t="s">
        <v>7909</v>
      </c>
      <c r="D1603" s="6" t="s">
        <v>7910</v>
      </c>
      <c r="H1603" s="2" t="s">
        <v>7911</v>
      </c>
    </row>
    <row r="1604" spans="1:8" ht="15.75" x14ac:dyDescent="0.3">
      <c r="A1604" s="5" t="s">
        <v>7912</v>
      </c>
      <c r="B1604" s="5" t="s">
        <v>7913</v>
      </c>
      <c r="C1604" s="5" t="s">
        <v>7914</v>
      </c>
      <c r="D1604" s="6" t="s">
        <v>7915</v>
      </c>
      <c r="H1604" s="2" t="s">
        <v>7916</v>
      </c>
    </row>
    <row r="1605" spans="1:8" ht="15.75" x14ac:dyDescent="0.3">
      <c r="A1605" s="5" t="s">
        <v>7917</v>
      </c>
      <c r="B1605" s="5" t="s">
        <v>7918</v>
      </c>
      <c r="C1605" s="5" t="s">
        <v>7919</v>
      </c>
      <c r="D1605" s="6" t="s">
        <v>7920</v>
      </c>
      <c r="H1605" s="2" t="s">
        <v>7921</v>
      </c>
    </row>
    <row r="1606" spans="1:8" ht="15.75" x14ac:dyDescent="0.3">
      <c r="A1606" s="5" t="s">
        <v>7922</v>
      </c>
      <c r="B1606" s="5" t="s">
        <v>7923</v>
      </c>
      <c r="C1606" s="5" t="s">
        <v>7924</v>
      </c>
      <c r="D1606" s="6" t="s">
        <v>7925</v>
      </c>
      <c r="H1606" s="2" t="s">
        <v>7926</v>
      </c>
    </row>
    <row r="1607" spans="1:8" ht="15.75" x14ac:dyDescent="0.3">
      <c r="A1607" s="5" t="s">
        <v>7927</v>
      </c>
      <c r="B1607" s="5" t="s">
        <v>7928</v>
      </c>
      <c r="C1607" s="5" t="s">
        <v>7929</v>
      </c>
      <c r="D1607" s="6" t="s">
        <v>7930</v>
      </c>
      <c r="H1607" s="2" t="s">
        <v>7931</v>
      </c>
    </row>
    <row r="1608" spans="1:8" ht="15.75" x14ac:dyDescent="0.3">
      <c r="A1608" s="5" t="s">
        <v>7932</v>
      </c>
      <c r="B1608" s="5" t="s">
        <v>7933</v>
      </c>
      <c r="C1608" s="5" t="s">
        <v>7934</v>
      </c>
      <c r="D1608" s="6" t="s">
        <v>7935</v>
      </c>
      <c r="H1608" s="2" t="s">
        <v>7936</v>
      </c>
    </row>
    <row r="1609" spans="1:8" ht="15.75" x14ac:dyDescent="0.3">
      <c r="A1609" s="5" t="s">
        <v>7937</v>
      </c>
      <c r="B1609" s="5" t="s">
        <v>7938</v>
      </c>
      <c r="C1609" s="5" t="s">
        <v>7939</v>
      </c>
      <c r="D1609" s="6" t="s">
        <v>7940</v>
      </c>
      <c r="H1609" s="2" t="s">
        <v>7941</v>
      </c>
    </row>
    <row r="1610" spans="1:8" ht="15.75" x14ac:dyDescent="0.3">
      <c r="A1610" s="5" t="s">
        <v>7942</v>
      </c>
      <c r="B1610" s="5" t="s">
        <v>7943</v>
      </c>
      <c r="C1610" s="5" t="s">
        <v>7944</v>
      </c>
      <c r="D1610" s="6" t="s">
        <v>7945</v>
      </c>
      <c r="H1610" s="2" t="s">
        <v>7946</v>
      </c>
    </row>
    <row r="1611" spans="1:8" ht="15.75" x14ac:dyDescent="0.3">
      <c r="A1611" s="5" t="s">
        <v>7947</v>
      </c>
      <c r="B1611" s="5" t="s">
        <v>7948</v>
      </c>
      <c r="C1611" s="5" t="s">
        <v>7949</v>
      </c>
      <c r="D1611" s="6" t="s">
        <v>7950</v>
      </c>
      <c r="H1611" s="2" t="s">
        <v>7951</v>
      </c>
    </row>
    <row r="1612" spans="1:8" ht="15.75" x14ac:dyDescent="0.3">
      <c r="A1612" s="5" t="s">
        <v>7952</v>
      </c>
      <c r="B1612" s="5" t="s">
        <v>7948</v>
      </c>
      <c r="C1612" s="5" t="s">
        <v>7953</v>
      </c>
      <c r="D1612" s="6" t="s">
        <v>7954</v>
      </c>
      <c r="H1612" s="2" t="s">
        <v>7955</v>
      </c>
    </row>
    <row r="1613" spans="1:8" ht="15.75" x14ac:dyDescent="0.3">
      <c r="A1613" s="5" t="s">
        <v>7956</v>
      </c>
      <c r="B1613" s="5" t="s">
        <v>7957</v>
      </c>
      <c r="C1613" s="5" t="s">
        <v>7958</v>
      </c>
      <c r="D1613" s="6" t="s">
        <v>7959</v>
      </c>
      <c r="H1613" s="2" t="s">
        <v>7960</v>
      </c>
    </row>
    <row r="1614" spans="1:8" ht="15.75" x14ac:dyDescent="0.3">
      <c r="A1614" s="5" t="s">
        <v>7961</v>
      </c>
      <c r="B1614" s="5" t="s">
        <v>7962</v>
      </c>
      <c r="C1614" s="5" t="s">
        <v>7963</v>
      </c>
      <c r="D1614" s="6" t="s">
        <v>7964</v>
      </c>
      <c r="H1614" s="2" t="s">
        <v>7965</v>
      </c>
    </row>
    <row r="1615" spans="1:8" ht="15.75" x14ac:dyDescent="0.3">
      <c r="A1615" s="5" t="s">
        <v>7966</v>
      </c>
      <c r="B1615" s="5" t="s">
        <v>7967</v>
      </c>
      <c r="C1615" s="5" t="s">
        <v>7968</v>
      </c>
      <c r="D1615" s="6" t="s">
        <v>7969</v>
      </c>
      <c r="H1615" s="2" t="s">
        <v>7970</v>
      </c>
    </row>
    <row r="1616" spans="1:8" ht="15.75" x14ac:dyDescent="0.3">
      <c r="A1616" s="5" t="s">
        <v>7971</v>
      </c>
      <c r="B1616" s="5" t="s">
        <v>7972</v>
      </c>
      <c r="C1616" s="5" t="s">
        <v>7973</v>
      </c>
      <c r="D1616" s="6" t="s">
        <v>7974</v>
      </c>
      <c r="H1616" s="2" t="s">
        <v>7975</v>
      </c>
    </row>
    <row r="1617" spans="1:8" ht="15.75" x14ac:dyDescent="0.3">
      <c r="A1617" s="5" t="s">
        <v>7976</v>
      </c>
      <c r="B1617" s="5" t="s">
        <v>7977</v>
      </c>
      <c r="C1617" s="5" t="s">
        <v>7978</v>
      </c>
      <c r="D1617" s="6" t="s">
        <v>7979</v>
      </c>
      <c r="H1617" s="2" t="s">
        <v>7980</v>
      </c>
    </row>
    <row r="1618" spans="1:8" ht="15.75" x14ac:dyDescent="0.3">
      <c r="A1618" s="5" t="s">
        <v>7981</v>
      </c>
      <c r="B1618" s="5" t="s">
        <v>7982</v>
      </c>
      <c r="C1618" s="5" t="s">
        <v>7983</v>
      </c>
      <c r="D1618" s="6" t="s">
        <v>7984</v>
      </c>
      <c r="H1618" s="2" t="s">
        <v>7985</v>
      </c>
    </row>
    <row r="1619" spans="1:8" ht="15.75" x14ac:dyDescent="0.3">
      <c r="A1619" s="5" t="s">
        <v>7986</v>
      </c>
      <c r="B1619" s="5" t="s">
        <v>7987</v>
      </c>
      <c r="C1619" s="5" t="s">
        <v>7988</v>
      </c>
      <c r="D1619" s="6" t="s">
        <v>7989</v>
      </c>
      <c r="H1619" s="2" t="s">
        <v>7990</v>
      </c>
    </row>
    <row r="1620" spans="1:8" ht="15.75" x14ac:dyDescent="0.3">
      <c r="A1620" s="5" t="s">
        <v>7991</v>
      </c>
      <c r="B1620" s="5" t="s">
        <v>7992</v>
      </c>
      <c r="C1620" s="5" t="s">
        <v>7993</v>
      </c>
      <c r="D1620" s="6" t="s">
        <v>7994</v>
      </c>
      <c r="H1620" s="2" t="s">
        <v>7995</v>
      </c>
    </row>
    <row r="1621" spans="1:8" ht="15.75" x14ac:dyDescent="0.3">
      <c r="A1621" s="5" t="s">
        <v>7996</v>
      </c>
      <c r="B1621" s="5" t="s">
        <v>7997</v>
      </c>
      <c r="C1621" s="5" t="s">
        <v>7998</v>
      </c>
      <c r="D1621" s="6" t="s">
        <v>7999</v>
      </c>
      <c r="H1621" s="2" t="s">
        <v>8000</v>
      </c>
    </row>
    <row r="1622" spans="1:8" ht="15.75" x14ac:dyDescent="0.3">
      <c r="A1622" s="5" t="s">
        <v>8001</v>
      </c>
      <c r="B1622" s="5" t="s">
        <v>8002</v>
      </c>
      <c r="C1622" s="5" t="s">
        <v>8003</v>
      </c>
      <c r="D1622" s="6" t="s">
        <v>8004</v>
      </c>
      <c r="H1622" s="2" t="s">
        <v>8005</v>
      </c>
    </row>
    <row r="1623" spans="1:8" ht="15.75" x14ac:dyDescent="0.3">
      <c r="A1623" s="5" t="s">
        <v>8006</v>
      </c>
      <c r="B1623" s="5" t="s">
        <v>8007</v>
      </c>
      <c r="C1623" s="5" t="s">
        <v>8008</v>
      </c>
      <c r="D1623" s="6" t="s">
        <v>8009</v>
      </c>
      <c r="H1623" s="2" t="s">
        <v>8010</v>
      </c>
    </row>
    <row r="1624" spans="1:8" ht="15.75" x14ac:dyDescent="0.3">
      <c r="A1624" s="5" t="s">
        <v>8011</v>
      </c>
      <c r="B1624" s="5" t="s">
        <v>8012</v>
      </c>
      <c r="C1624" s="5" t="s">
        <v>8013</v>
      </c>
      <c r="D1624" s="6" t="s">
        <v>8014</v>
      </c>
      <c r="H1624" s="2" t="s">
        <v>8015</v>
      </c>
    </row>
    <row r="1625" spans="1:8" ht="15.75" x14ac:dyDescent="0.3">
      <c r="A1625" s="5" t="s">
        <v>8016</v>
      </c>
      <c r="B1625" s="5" t="s">
        <v>8017</v>
      </c>
      <c r="C1625" s="5" t="s">
        <v>8018</v>
      </c>
      <c r="D1625" s="6" t="s">
        <v>8019</v>
      </c>
      <c r="H1625" s="2" t="s">
        <v>8020</v>
      </c>
    </row>
    <row r="1626" spans="1:8" ht="15.75" x14ac:dyDescent="0.3">
      <c r="A1626" s="5" t="s">
        <v>8021</v>
      </c>
      <c r="B1626" s="5" t="s">
        <v>8022</v>
      </c>
      <c r="C1626" s="5" t="s">
        <v>8023</v>
      </c>
      <c r="D1626" s="6" t="s">
        <v>8024</v>
      </c>
      <c r="H1626" s="2" t="s">
        <v>8025</v>
      </c>
    </row>
    <row r="1627" spans="1:8" ht="15.75" x14ac:dyDescent="0.3">
      <c r="A1627" s="5" t="s">
        <v>8026</v>
      </c>
      <c r="B1627" s="5" t="s">
        <v>8027</v>
      </c>
      <c r="C1627" s="5" t="s">
        <v>8028</v>
      </c>
      <c r="D1627" s="6" t="s">
        <v>8029</v>
      </c>
      <c r="H1627" s="2" t="s">
        <v>8030</v>
      </c>
    </row>
    <row r="1628" spans="1:8" ht="15.75" x14ac:dyDescent="0.3">
      <c r="A1628" s="5" t="s">
        <v>8031</v>
      </c>
      <c r="B1628" s="5" t="s">
        <v>8032</v>
      </c>
      <c r="C1628" s="5" t="s">
        <v>8033</v>
      </c>
      <c r="D1628" s="6" t="s">
        <v>8034</v>
      </c>
      <c r="H1628" s="2" t="s">
        <v>8035</v>
      </c>
    </row>
    <row r="1629" spans="1:8" ht="15.75" x14ac:dyDescent="0.3">
      <c r="A1629" s="5" t="s">
        <v>8036</v>
      </c>
      <c r="B1629" s="5" t="s">
        <v>8037</v>
      </c>
      <c r="C1629" s="5" t="s">
        <v>8038</v>
      </c>
      <c r="D1629" s="6" t="s">
        <v>8039</v>
      </c>
      <c r="H1629" s="2" t="s">
        <v>8040</v>
      </c>
    </row>
    <row r="1630" spans="1:8" ht="15.75" x14ac:dyDescent="0.3">
      <c r="A1630" s="5" t="s">
        <v>8041</v>
      </c>
      <c r="B1630" s="5" t="s">
        <v>8042</v>
      </c>
      <c r="C1630" s="5" t="s">
        <v>8043</v>
      </c>
      <c r="D1630" s="6" t="s">
        <v>8044</v>
      </c>
      <c r="H1630" s="2" t="s">
        <v>8045</v>
      </c>
    </row>
    <row r="1631" spans="1:8" ht="15.75" x14ac:dyDescent="0.3">
      <c r="A1631" s="5" t="s">
        <v>8046</v>
      </c>
      <c r="B1631" s="5" t="s">
        <v>8047</v>
      </c>
      <c r="C1631" s="5" t="s">
        <v>8048</v>
      </c>
      <c r="D1631" s="6" t="s">
        <v>8049</v>
      </c>
      <c r="H1631" s="2" t="s">
        <v>8050</v>
      </c>
    </row>
    <row r="1632" spans="1:8" ht="15.75" x14ac:dyDescent="0.3">
      <c r="A1632" s="5" t="s">
        <v>8051</v>
      </c>
      <c r="B1632" s="5" t="s">
        <v>8052</v>
      </c>
      <c r="C1632" s="5" t="s">
        <v>8053</v>
      </c>
      <c r="D1632" s="6" t="s">
        <v>8054</v>
      </c>
      <c r="H1632" s="2" t="s">
        <v>8055</v>
      </c>
    </row>
    <row r="1633" spans="1:8" ht="15.75" x14ac:dyDescent="0.3">
      <c r="A1633" s="5" t="s">
        <v>8056</v>
      </c>
      <c r="B1633" s="5" t="s">
        <v>8057</v>
      </c>
      <c r="C1633" s="5" t="s">
        <v>8058</v>
      </c>
      <c r="D1633" s="6" t="s">
        <v>8059</v>
      </c>
      <c r="H1633" s="2" t="s">
        <v>8060</v>
      </c>
    </row>
    <row r="1634" spans="1:8" ht="15.75" x14ac:dyDescent="0.3">
      <c r="A1634" s="5" t="s">
        <v>8061</v>
      </c>
      <c r="B1634" s="5" t="s">
        <v>8062</v>
      </c>
      <c r="C1634" s="5" t="s">
        <v>8063</v>
      </c>
      <c r="D1634" s="6" t="s">
        <v>8064</v>
      </c>
      <c r="H1634" s="2" t="s">
        <v>8065</v>
      </c>
    </row>
    <row r="1635" spans="1:8" ht="15.75" x14ac:dyDescent="0.3">
      <c r="A1635" s="5" t="s">
        <v>8066</v>
      </c>
      <c r="B1635" s="5" t="s">
        <v>8067</v>
      </c>
      <c r="C1635" s="5" t="s">
        <v>8068</v>
      </c>
      <c r="D1635" s="6" t="s">
        <v>8069</v>
      </c>
      <c r="H1635" s="2" t="s">
        <v>8070</v>
      </c>
    </row>
    <row r="1636" spans="1:8" ht="15.75" x14ac:dyDescent="0.3">
      <c r="A1636" s="5" t="s">
        <v>8071</v>
      </c>
      <c r="B1636" s="5" t="s">
        <v>8072</v>
      </c>
      <c r="C1636" s="5" t="s">
        <v>8073</v>
      </c>
      <c r="D1636" s="6" t="s">
        <v>8074</v>
      </c>
      <c r="H1636" s="2" t="s">
        <v>8075</v>
      </c>
    </row>
    <row r="1637" spans="1:8" ht="15.75" x14ac:dyDescent="0.3">
      <c r="A1637" s="5" t="s">
        <v>8076</v>
      </c>
      <c r="B1637" s="5" t="s">
        <v>8077</v>
      </c>
      <c r="C1637" s="5" t="s">
        <v>8078</v>
      </c>
      <c r="D1637" s="6" t="s">
        <v>8079</v>
      </c>
      <c r="H1637" s="2" t="s">
        <v>8080</v>
      </c>
    </row>
    <row r="1638" spans="1:8" ht="15.75" x14ac:dyDescent="0.3">
      <c r="A1638" s="5" t="s">
        <v>8081</v>
      </c>
      <c r="B1638" s="5" t="s">
        <v>8082</v>
      </c>
      <c r="C1638" s="5" t="s">
        <v>8083</v>
      </c>
      <c r="D1638" s="6" t="s">
        <v>8084</v>
      </c>
      <c r="H1638" s="2" t="s">
        <v>8085</v>
      </c>
    </row>
    <row r="1639" spans="1:8" ht="15.75" x14ac:dyDescent="0.3">
      <c r="A1639" s="5" t="s">
        <v>8086</v>
      </c>
      <c r="B1639" s="5" t="s">
        <v>8087</v>
      </c>
      <c r="C1639" s="5" t="s">
        <v>8088</v>
      </c>
      <c r="D1639" s="6" t="s">
        <v>8089</v>
      </c>
      <c r="H1639" s="2" t="s">
        <v>8090</v>
      </c>
    </row>
    <row r="1640" spans="1:8" ht="15.75" x14ac:dyDescent="0.3">
      <c r="A1640" s="5" t="s">
        <v>8091</v>
      </c>
      <c r="B1640" s="5" t="s">
        <v>8092</v>
      </c>
      <c r="C1640" s="5" t="s">
        <v>8093</v>
      </c>
      <c r="D1640" s="6" t="s">
        <v>8094</v>
      </c>
      <c r="H1640" s="2" t="s">
        <v>8095</v>
      </c>
    </row>
    <row r="1641" spans="1:8" ht="15.75" x14ac:dyDescent="0.3">
      <c r="A1641" s="5" t="s">
        <v>8096</v>
      </c>
      <c r="B1641" s="5" t="s">
        <v>8097</v>
      </c>
      <c r="C1641" s="5" t="s">
        <v>8098</v>
      </c>
      <c r="D1641" s="6" t="s">
        <v>8099</v>
      </c>
      <c r="H1641" s="2" t="s">
        <v>8100</v>
      </c>
    </row>
    <row r="1642" spans="1:8" ht="15.75" x14ac:dyDescent="0.3">
      <c r="A1642" s="5" t="s">
        <v>8101</v>
      </c>
      <c r="B1642" s="5" t="s">
        <v>8102</v>
      </c>
      <c r="C1642" s="5" t="s">
        <v>8103</v>
      </c>
      <c r="D1642" s="6" t="s">
        <v>8104</v>
      </c>
      <c r="H1642" s="2" t="s">
        <v>8105</v>
      </c>
    </row>
    <row r="1643" spans="1:8" ht="15.75" x14ac:dyDescent="0.3">
      <c r="A1643" s="5" t="s">
        <v>8106</v>
      </c>
      <c r="B1643" s="5" t="s">
        <v>8107</v>
      </c>
      <c r="C1643" s="5" t="s">
        <v>8108</v>
      </c>
      <c r="D1643" s="6" t="s">
        <v>8109</v>
      </c>
      <c r="H1643" s="2" t="s">
        <v>8110</v>
      </c>
    </row>
    <row r="1644" spans="1:8" ht="15.75" x14ac:dyDescent="0.3">
      <c r="A1644" s="5" t="s">
        <v>8111</v>
      </c>
      <c r="B1644" s="5" t="s">
        <v>8112</v>
      </c>
      <c r="C1644" s="5" t="s">
        <v>8113</v>
      </c>
      <c r="D1644" s="6" t="s">
        <v>8114</v>
      </c>
      <c r="H1644" s="2" t="s">
        <v>8115</v>
      </c>
    </row>
    <row r="1645" spans="1:8" ht="15.75" x14ac:dyDescent="0.3">
      <c r="A1645" s="5" t="s">
        <v>8116</v>
      </c>
      <c r="B1645" s="5" t="s">
        <v>8117</v>
      </c>
      <c r="C1645" s="5" t="s">
        <v>8118</v>
      </c>
      <c r="D1645" s="6" t="s">
        <v>8119</v>
      </c>
      <c r="H1645" s="2" t="s">
        <v>8120</v>
      </c>
    </row>
    <row r="1646" spans="1:8" ht="15.75" x14ac:dyDescent="0.3">
      <c r="A1646" s="5" t="s">
        <v>8121</v>
      </c>
      <c r="B1646" s="5" t="s">
        <v>8122</v>
      </c>
      <c r="C1646" s="5" t="s">
        <v>8123</v>
      </c>
      <c r="D1646" s="6" t="s">
        <v>8124</v>
      </c>
      <c r="H1646" s="2" t="s">
        <v>8125</v>
      </c>
    </row>
    <row r="1647" spans="1:8" ht="15.75" x14ac:dyDescent="0.3">
      <c r="A1647" s="5" t="s">
        <v>8126</v>
      </c>
      <c r="B1647" s="5" t="s">
        <v>8127</v>
      </c>
      <c r="C1647" s="5" t="s">
        <v>8128</v>
      </c>
      <c r="D1647" s="6" t="s">
        <v>8129</v>
      </c>
      <c r="H1647" s="2" t="s">
        <v>8130</v>
      </c>
    </row>
    <row r="1648" spans="1:8" ht="15.75" x14ac:dyDescent="0.3">
      <c r="A1648" s="5" t="s">
        <v>8131</v>
      </c>
      <c r="B1648" s="5" t="s">
        <v>8132</v>
      </c>
      <c r="C1648" s="5" t="s">
        <v>8133</v>
      </c>
      <c r="D1648" s="6" t="s">
        <v>8134</v>
      </c>
      <c r="H1648" s="2" t="s">
        <v>8135</v>
      </c>
    </row>
    <row r="1649" spans="1:8" ht="15.75" x14ac:dyDescent="0.3">
      <c r="A1649" s="5" t="s">
        <v>8136</v>
      </c>
      <c r="B1649" s="5" t="s">
        <v>8137</v>
      </c>
      <c r="C1649" s="5" t="s">
        <v>8138</v>
      </c>
      <c r="D1649" s="6" t="s">
        <v>8139</v>
      </c>
      <c r="H1649" s="2" t="s">
        <v>8140</v>
      </c>
    </row>
    <row r="1650" spans="1:8" ht="15.75" x14ac:dyDescent="0.3">
      <c r="A1650" s="5" t="s">
        <v>8141</v>
      </c>
      <c r="B1650" s="5" t="s">
        <v>8142</v>
      </c>
      <c r="C1650" s="5" t="s">
        <v>8143</v>
      </c>
      <c r="D1650" s="6" t="s">
        <v>8144</v>
      </c>
      <c r="H1650" s="2" t="s">
        <v>8145</v>
      </c>
    </row>
    <row r="1651" spans="1:8" ht="15.75" x14ac:dyDescent="0.3">
      <c r="A1651" s="5" t="s">
        <v>8146</v>
      </c>
      <c r="B1651" s="5" t="s">
        <v>8147</v>
      </c>
      <c r="C1651" s="5" t="s">
        <v>8148</v>
      </c>
      <c r="D1651" s="6" t="s">
        <v>8149</v>
      </c>
      <c r="H1651" s="2" t="s">
        <v>8150</v>
      </c>
    </row>
    <row r="1652" spans="1:8" ht="15.75" x14ac:dyDescent="0.3">
      <c r="A1652" s="5" t="s">
        <v>8151</v>
      </c>
      <c r="B1652" s="5" t="s">
        <v>8152</v>
      </c>
      <c r="C1652" s="5" t="s">
        <v>8153</v>
      </c>
      <c r="D1652" s="6" t="s">
        <v>8154</v>
      </c>
      <c r="H1652" s="2" t="s">
        <v>8155</v>
      </c>
    </row>
    <row r="1653" spans="1:8" ht="15.75" x14ac:dyDescent="0.3">
      <c r="A1653" s="5" t="s">
        <v>8156</v>
      </c>
      <c r="B1653" s="5" t="s">
        <v>8157</v>
      </c>
      <c r="C1653" s="5" t="s">
        <v>8158</v>
      </c>
      <c r="D1653" s="6" t="s">
        <v>8159</v>
      </c>
      <c r="H1653" s="2" t="s">
        <v>8160</v>
      </c>
    </row>
    <row r="1654" spans="1:8" ht="15.75" x14ac:dyDescent="0.3">
      <c r="A1654" s="5" t="s">
        <v>8161</v>
      </c>
      <c r="B1654" s="5" t="s">
        <v>8162</v>
      </c>
      <c r="C1654" s="5" t="s">
        <v>8163</v>
      </c>
      <c r="D1654" s="6" t="s">
        <v>8164</v>
      </c>
      <c r="H1654" s="2" t="s">
        <v>8165</v>
      </c>
    </row>
    <row r="1655" spans="1:8" ht="15.75" x14ac:dyDescent="0.3">
      <c r="A1655" s="5" t="s">
        <v>8166</v>
      </c>
      <c r="B1655" s="5" t="s">
        <v>8167</v>
      </c>
      <c r="C1655" s="5" t="s">
        <v>8168</v>
      </c>
      <c r="D1655" s="6" t="s">
        <v>8169</v>
      </c>
      <c r="H1655" s="2" t="s">
        <v>8170</v>
      </c>
    </row>
    <row r="1656" spans="1:8" ht="15.75" x14ac:dyDescent="0.3">
      <c r="A1656" s="5" t="s">
        <v>8171</v>
      </c>
      <c r="B1656" s="5" t="s">
        <v>8172</v>
      </c>
      <c r="C1656" s="5" t="s">
        <v>8173</v>
      </c>
      <c r="D1656" s="6" t="s">
        <v>8174</v>
      </c>
      <c r="H1656" s="2" t="s">
        <v>8175</v>
      </c>
    </row>
    <row r="1657" spans="1:8" ht="15.75" x14ac:dyDescent="0.3">
      <c r="A1657" s="5" t="s">
        <v>8176</v>
      </c>
      <c r="B1657" s="5" t="s">
        <v>8177</v>
      </c>
      <c r="C1657" s="5" t="s">
        <v>8178</v>
      </c>
      <c r="D1657" s="6" t="s">
        <v>8179</v>
      </c>
      <c r="H1657" s="2" t="s">
        <v>8180</v>
      </c>
    </row>
    <row r="1658" spans="1:8" ht="15.75" x14ac:dyDescent="0.3">
      <c r="A1658" s="5" t="s">
        <v>8181</v>
      </c>
      <c r="B1658" s="5" t="s">
        <v>8182</v>
      </c>
      <c r="C1658" s="5" t="s">
        <v>8183</v>
      </c>
      <c r="D1658" s="6" t="s">
        <v>8184</v>
      </c>
      <c r="H1658" s="2" t="s">
        <v>8185</v>
      </c>
    </row>
    <row r="1659" spans="1:8" ht="15.75" x14ac:dyDescent="0.3">
      <c r="A1659" s="5" t="s">
        <v>8186</v>
      </c>
      <c r="B1659" s="5" t="s">
        <v>8187</v>
      </c>
      <c r="C1659" s="5" t="s">
        <v>8188</v>
      </c>
      <c r="D1659" s="6" t="s">
        <v>8189</v>
      </c>
      <c r="H1659" s="2" t="s">
        <v>8190</v>
      </c>
    </row>
    <row r="1660" spans="1:8" ht="15.75" x14ac:dyDescent="0.3">
      <c r="A1660" s="5" t="s">
        <v>8191</v>
      </c>
      <c r="B1660" s="5" t="s">
        <v>8192</v>
      </c>
      <c r="C1660" s="5" t="s">
        <v>8193</v>
      </c>
      <c r="D1660" s="6" t="s">
        <v>8194</v>
      </c>
      <c r="H1660" s="2" t="s">
        <v>8195</v>
      </c>
    </row>
    <row r="1661" spans="1:8" ht="15.75" x14ac:dyDescent="0.3">
      <c r="A1661" s="5" t="s">
        <v>8196</v>
      </c>
      <c r="B1661" s="5" t="s">
        <v>8197</v>
      </c>
      <c r="C1661" s="5" t="s">
        <v>8198</v>
      </c>
      <c r="D1661" s="6" t="s">
        <v>8199</v>
      </c>
      <c r="H1661" s="2" t="s">
        <v>8200</v>
      </c>
    </row>
    <row r="1662" spans="1:8" ht="15.75" x14ac:dyDescent="0.3">
      <c r="A1662" s="5" t="s">
        <v>8201</v>
      </c>
      <c r="B1662" s="5" t="s">
        <v>8202</v>
      </c>
      <c r="C1662" s="5" t="s">
        <v>8203</v>
      </c>
      <c r="D1662" s="6" t="s">
        <v>8204</v>
      </c>
      <c r="H1662" s="2" t="s">
        <v>8205</v>
      </c>
    </row>
    <row r="1663" spans="1:8" ht="15.75" x14ac:dyDescent="0.3">
      <c r="A1663" s="5" t="s">
        <v>8206</v>
      </c>
      <c r="B1663" s="5" t="s">
        <v>8207</v>
      </c>
      <c r="C1663" s="5" t="s">
        <v>8208</v>
      </c>
      <c r="D1663" s="6" t="s">
        <v>8209</v>
      </c>
      <c r="H1663" s="2" t="s">
        <v>8210</v>
      </c>
    </row>
    <row r="1664" spans="1:8" ht="15.75" x14ac:dyDescent="0.3">
      <c r="A1664" s="5" t="s">
        <v>8211</v>
      </c>
      <c r="B1664" s="5" t="s">
        <v>8212</v>
      </c>
      <c r="C1664" s="5" t="s">
        <v>8213</v>
      </c>
      <c r="D1664" s="6" t="s">
        <v>8214</v>
      </c>
      <c r="H1664" s="2" t="s">
        <v>8215</v>
      </c>
    </row>
    <row r="1665" spans="1:8" ht="15.75" x14ac:dyDescent="0.3">
      <c r="A1665" s="5" t="s">
        <v>8216</v>
      </c>
      <c r="B1665" s="5" t="s">
        <v>8217</v>
      </c>
      <c r="C1665" s="5" t="s">
        <v>8218</v>
      </c>
      <c r="D1665" s="6" t="s">
        <v>8219</v>
      </c>
      <c r="H1665" s="2" t="s">
        <v>8220</v>
      </c>
    </row>
    <row r="1666" spans="1:8" ht="15.75" x14ac:dyDescent="0.3">
      <c r="A1666" s="5" t="s">
        <v>8221</v>
      </c>
      <c r="B1666" s="5" t="s">
        <v>8222</v>
      </c>
      <c r="C1666" s="5" t="s">
        <v>8223</v>
      </c>
      <c r="D1666" s="6" t="s">
        <v>8224</v>
      </c>
      <c r="H1666" s="2" t="s">
        <v>8225</v>
      </c>
    </row>
    <row r="1667" spans="1:8" ht="15.75" x14ac:dyDescent="0.3">
      <c r="A1667" s="5" t="s">
        <v>8226</v>
      </c>
      <c r="B1667" s="5" t="s">
        <v>8227</v>
      </c>
      <c r="C1667" s="5" t="s">
        <v>8228</v>
      </c>
      <c r="D1667" s="6" t="s">
        <v>8229</v>
      </c>
      <c r="H1667" s="2" t="s">
        <v>8230</v>
      </c>
    </row>
    <row r="1668" spans="1:8" ht="15.75" x14ac:dyDescent="0.3">
      <c r="A1668" s="5" t="s">
        <v>8231</v>
      </c>
      <c r="B1668" s="5" t="s">
        <v>8232</v>
      </c>
      <c r="C1668" s="5" t="s">
        <v>8233</v>
      </c>
      <c r="D1668" s="6" t="s">
        <v>8234</v>
      </c>
      <c r="H1668" s="2" t="s">
        <v>8235</v>
      </c>
    </row>
    <row r="1669" spans="1:8" ht="15.75" x14ac:dyDescent="0.3">
      <c r="A1669" s="5" t="s">
        <v>8236</v>
      </c>
      <c r="B1669" s="5" t="s">
        <v>8237</v>
      </c>
      <c r="C1669" s="5" t="s">
        <v>8238</v>
      </c>
      <c r="D1669" s="6" t="s">
        <v>8239</v>
      </c>
      <c r="H1669" s="2" t="s">
        <v>8240</v>
      </c>
    </row>
    <row r="1670" spans="1:8" ht="15.75" x14ac:dyDescent="0.3">
      <c r="A1670" s="5" t="s">
        <v>8241</v>
      </c>
      <c r="B1670" s="5" t="s">
        <v>8242</v>
      </c>
      <c r="C1670" s="5" t="s">
        <v>8243</v>
      </c>
      <c r="D1670" s="6" t="s">
        <v>8244</v>
      </c>
      <c r="H1670" s="2" t="s">
        <v>8245</v>
      </c>
    </row>
    <row r="1671" spans="1:8" ht="15.75" x14ac:dyDescent="0.3">
      <c r="A1671" s="5" t="s">
        <v>8246</v>
      </c>
      <c r="B1671" s="5" t="s">
        <v>8247</v>
      </c>
      <c r="C1671" s="5" t="s">
        <v>8248</v>
      </c>
      <c r="D1671" s="6" t="s">
        <v>8249</v>
      </c>
      <c r="H1671" s="2" t="s">
        <v>8250</v>
      </c>
    </row>
    <row r="1672" spans="1:8" ht="15.75" x14ac:dyDescent="0.3">
      <c r="A1672" s="5" t="s">
        <v>8251</v>
      </c>
      <c r="B1672" s="5" t="s">
        <v>8252</v>
      </c>
      <c r="C1672" s="5" t="s">
        <v>8253</v>
      </c>
      <c r="D1672" s="6" t="s">
        <v>8254</v>
      </c>
      <c r="H1672" s="2" t="s">
        <v>8255</v>
      </c>
    </row>
    <row r="1673" spans="1:8" ht="15.75" x14ac:dyDescent="0.3">
      <c r="A1673" s="5" t="s">
        <v>8256</v>
      </c>
      <c r="B1673" s="5" t="s">
        <v>8257</v>
      </c>
      <c r="C1673" s="5" t="s">
        <v>8258</v>
      </c>
      <c r="D1673" s="6" t="s">
        <v>8259</v>
      </c>
      <c r="H1673" s="2" t="s">
        <v>8260</v>
      </c>
    </row>
    <row r="1674" spans="1:8" ht="15.75" x14ac:dyDescent="0.3">
      <c r="A1674" s="5" t="s">
        <v>8261</v>
      </c>
      <c r="B1674" s="5" t="s">
        <v>8262</v>
      </c>
      <c r="C1674" s="5" t="s">
        <v>8263</v>
      </c>
      <c r="D1674" s="6" t="s">
        <v>8264</v>
      </c>
      <c r="H1674" s="2" t="s">
        <v>8265</v>
      </c>
    </row>
    <row r="1675" spans="1:8" ht="15.75" x14ac:dyDescent="0.3">
      <c r="A1675" s="5" t="s">
        <v>8266</v>
      </c>
      <c r="B1675" s="5" t="s">
        <v>8267</v>
      </c>
      <c r="C1675" s="5" t="s">
        <v>8268</v>
      </c>
      <c r="D1675" s="6" t="s">
        <v>8269</v>
      </c>
      <c r="H1675" s="2" t="s">
        <v>8270</v>
      </c>
    </row>
    <row r="1676" spans="1:8" ht="15.75" x14ac:dyDescent="0.3">
      <c r="A1676" s="5" t="s">
        <v>8271</v>
      </c>
      <c r="B1676" s="5" t="s">
        <v>8272</v>
      </c>
      <c r="C1676" s="5" t="s">
        <v>8273</v>
      </c>
      <c r="D1676" s="6" t="s">
        <v>8274</v>
      </c>
      <c r="H1676" s="2" t="s">
        <v>8275</v>
      </c>
    </row>
    <row r="1677" spans="1:8" ht="15.75" x14ac:dyDescent="0.3">
      <c r="A1677" s="5" t="s">
        <v>8276</v>
      </c>
      <c r="B1677" s="5" t="s">
        <v>8277</v>
      </c>
      <c r="C1677" s="5" t="s">
        <v>8273</v>
      </c>
      <c r="D1677" s="6" t="s">
        <v>8278</v>
      </c>
      <c r="H1677" s="2" t="s">
        <v>8279</v>
      </c>
    </row>
    <row r="1678" spans="1:8" ht="15.75" x14ac:dyDescent="0.3">
      <c r="A1678" s="5" t="s">
        <v>8280</v>
      </c>
      <c r="B1678" s="5" t="s">
        <v>8281</v>
      </c>
      <c r="C1678" s="5" t="s">
        <v>8282</v>
      </c>
      <c r="D1678" s="6" t="s">
        <v>8283</v>
      </c>
      <c r="H1678" s="2" t="s">
        <v>8284</v>
      </c>
    </row>
    <row r="1679" spans="1:8" ht="15.75" x14ac:dyDescent="0.3">
      <c r="A1679" s="5" t="s">
        <v>8285</v>
      </c>
      <c r="B1679" s="5" t="s">
        <v>8286</v>
      </c>
      <c r="C1679" s="5" t="s">
        <v>8287</v>
      </c>
      <c r="D1679" s="6" t="s">
        <v>8288</v>
      </c>
      <c r="H1679" s="2" t="s">
        <v>8289</v>
      </c>
    </row>
    <row r="1680" spans="1:8" ht="15.75" x14ac:dyDescent="0.3">
      <c r="A1680" s="5" t="s">
        <v>8290</v>
      </c>
      <c r="B1680" s="5" t="s">
        <v>8291</v>
      </c>
      <c r="C1680" s="5" t="s">
        <v>8292</v>
      </c>
      <c r="D1680" s="6" t="s">
        <v>8293</v>
      </c>
      <c r="H1680" s="2" t="s">
        <v>8294</v>
      </c>
    </row>
    <row r="1681" spans="1:8" ht="15.75" x14ac:dyDescent="0.3">
      <c r="A1681" s="5" t="s">
        <v>8295</v>
      </c>
      <c r="B1681" s="5" t="s">
        <v>8296</v>
      </c>
      <c r="C1681" s="5" t="s">
        <v>8297</v>
      </c>
      <c r="D1681" s="6" t="s">
        <v>8298</v>
      </c>
      <c r="H1681" s="2" t="s">
        <v>8299</v>
      </c>
    </row>
    <row r="1682" spans="1:8" ht="15.75" x14ac:dyDescent="0.3">
      <c r="A1682" s="5" t="s">
        <v>8300</v>
      </c>
      <c r="B1682" s="5" t="s">
        <v>8301</v>
      </c>
      <c r="C1682" s="5" t="s">
        <v>8302</v>
      </c>
      <c r="D1682" s="6" t="s">
        <v>8303</v>
      </c>
      <c r="H1682" s="2" t="s">
        <v>8304</v>
      </c>
    </row>
    <row r="1683" spans="1:8" ht="15.75" x14ac:dyDescent="0.3">
      <c r="A1683" s="5" t="s">
        <v>8305</v>
      </c>
      <c r="B1683" s="5" t="s">
        <v>8306</v>
      </c>
      <c r="C1683" s="5" t="s">
        <v>8307</v>
      </c>
      <c r="D1683" s="6" t="s">
        <v>8308</v>
      </c>
      <c r="H1683" s="2" t="s">
        <v>8309</v>
      </c>
    </row>
    <row r="1684" spans="1:8" ht="15.75" x14ac:dyDescent="0.3">
      <c r="A1684" s="5" t="s">
        <v>8310</v>
      </c>
      <c r="B1684" s="5" t="s">
        <v>8311</v>
      </c>
      <c r="C1684" s="5" t="s">
        <v>8312</v>
      </c>
      <c r="D1684" s="6" t="s">
        <v>8313</v>
      </c>
      <c r="H1684" s="2" t="s">
        <v>8314</v>
      </c>
    </row>
    <row r="1685" spans="1:8" ht="15.75" x14ac:dyDescent="0.3">
      <c r="A1685" s="5" t="s">
        <v>8315</v>
      </c>
      <c r="B1685" s="5" t="s">
        <v>8316</v>
      </c>
      <c r="C1685" s="5" t="s">
        <v>8317</v>
      </c>
      <c r="D1685" s="6" t="s">
        <v>8318</v>
      </c>
      <c r="H1685" s="2" t="s">
        <v>8319</v>
      </c>
    </row>
    <row r="1686" spans="1:8" ht="15.75" x14ac:dyDescent="0.3">
      <c r="A1686" s="5" t="s">
        <v>8320</v>
      </c>
      <c r="B1686" s="5" t="s">
        <v>8321</v>
      </c>
      <c r="C1686" s="5" t="s">
        <v>8322</v>
      </c>
      <c r="D1686" s="6" t="s">
        <v>8323</v>
      </c>
      <c r="H1686" s="2" t="s">
        <v>8324</v>
      </c>
    </row>
    <row r="1687" spans="1:8" ht="15.75" x14ac:dyDescent="0.3">
      <c r="A1687" s="5" t="s">
        <v>8325</v>
      </c>
      <c r="B1687" s="5" t="s">
        <v>8326</v>
      </c>
      <c r="C1687" s="5" t="s">
        <v>8327</v>
      </c>
      <c r="D1687" s="6" t="s">
        <v>8328</v>
      </c>
      <c r="H1687" s="2" t="s">
        <v>8329</v>
      </c>
    </row>
    <row r="1688" spans="1:8" ht="15.75" x14ac:dyDescent="0.3">
      <c r="A1688" s="5" t="s">
        <v>8330</v>
      </c>
      <c r="B1688" s="5" t="s">
        <v>8331</v>
      </c>
      <c r="C1688" s="5" t="s">
        <v>8332</v>
      </c>
      <c r="D1688" s="6" t="s">
        <v>8333</v>
      </c>
      <c r="H1688" s="2" t="s">
        <v>8334</v>
      </c>
    </row>
    <row r="1689" spans="1:8" ht="15.75" x14ac:dyDescent="0.3">
      <c r="A1689" s="5" t="s">
        <v>8335</v>
      </c>
      <c r="B1689" s="5" t="s">
        <v>8336</v>
      </c>
      <c r="C1689" s="5" t="s">
        <v>8337</v>
      </c>
      <c r="D1689" s="6" t="s">
        <v>8338</v>
      </c>
      <c r="H1689" s="2" t="s">
        <v>8339</v>
      </c>
    </row>
    <row r="1690" spans="1:8" ht="15.75" x14ac:dyDescent="0.3">
      <c r="A1690" s="5" t="s">
        <v>8340</v>
      </c>
      <c r="B1690" s="5" t="s">
        <v>8341</v>
      </c>
      <c r="C1690" s="5" t="s">
        <v>8342</v>
      </c>
      <c r="D1690" s="6" t="s">
        <v>8343</v>
      </c>
      <c r="H1690" s="2" t="s">
        <v>8344</v>
      </c>
    </row>
    <row r="1691" spans="1:8" ht="15.75" x14ac:dyDescent="0.3">
      <c r="A1691" s="5" t="s">
        <v>8345</v>
      </c>
      <c r="B1691" s="5" t="s">
        <v>8346</v>
      </c>
      <c r="C1691" s="5" t="s">
        <v>8347</v>
      </c>
      <c r="D1691" s="6" t="s">
        <v>8348</v>
      </c>
      <c r="H1691" s="2" t="s">
        <v>8349</v>
      </c>
    </row>
    <row r="1692" spans="1:8" ht="15.75" x14ac:dyDescent="0.3">
      <c r="A1692" s="5" t="s">
        <v>8350</v>
      </c>
      <c r="B1692" s="5" t="s">
        <v>8351</v>
      </c>
      <c r="C1692" s="5" t="s">
        <v>8352</v>
      </c>
      <c r="D1692" s="6" t="s">
        <v>8353</v>
      </c>
      <c r="H1692" s="2" t="s">
        <v>8354</v>
      </c>
    </row>
    <row r="1693" spans="1:8" ht="15.75" x14ac:dyDescent="0.3">
      <c r="A1693" s="5" t="s">
        <v>8355</v>
      </c>
      <c r="B1693" s="5" t="s">
        <v>8356</v>
      </c>
      <c r="C1693" s="5" t="s">
        <v>8357</v>
      </c>
      <c r="D1693" s="6" t="s">
        <v>8358</v>
      </c>
      <c r="H1693" s="2" t="s">
        <v>8359</v>
      </c>
    </row>
    <row r="1694" spans="1:8" ht="15.75" x14ac:dyDescent="0.3">
      <c r="A1694" s="5" t="s">
        <v>8360</v>
      </c>
      <c r="B1694" s="5" t="s">
        <v>8361</v>
      </c>
      <c r="C1694" s="5" t="s">
        <v>8362</v>
      </c>
      <c r="D1694" s="6" t="s">
        <v>8363</v>
      </c>
      <c r="H1694" s="2" t="s">
        <v>8364</v>
      </c>
    </row>
    <row r="1695" spans="1:8" ht="15.75" x14ac:dyDescent="0.3">
      <c r="A1695" s="5" t="s">
        <v>8365</v>
      </c>
      <c r="B1695" s="5" t="s">
        <v>8366</v>
      </c>
      <c r="C1695" s="5" t="s">
        <v>8367</v>
      </c>
      <c r="D1695" s="6" t="s">
        <v>8368</v>
      </c>
      <c r="H1695" s="2" t="s">
        <v>8369</v>
      </c>
    </row>
    <row r="1696" spans="1:8" ht="15.75" x14ac:dyDescent="0.3">
      <c r="A1696" s="5" t="s">
        <v>8370</v>
      </c>
      <c r="B1696" s="5" t="s">
        <v>8371</v>
      </c>
      <c r="C1696" s="5" t="s">
        <v>8372</v>
      </c>
      <c r="D1696" s="6" t="s">
        <v>8373</v>
      </c>
      <c r="H1696" s="2" t="s">
        <v>8374</v>
      </c>
    </row>
    <row r="1697" spans="1:8" ht="15.75" x14ac:dyDescent="0.3">
      <c r="A1697" s="5" t="s">
        <v>8375</v>
      </c>
      <c r="B1697" s="5" t="s">
        <v>8376</v>
      </c>
      <c r="C1697" s="5" t="s">
        <v>8377</v>
      </c>
      <c r="D1697" s="6" t="s">
        <v>8378</v>
      </c>
      <c r="H1697" s="2" t="s">
        <v>8379</v>
      </c>
    </row>
    <row r="1698" spans="1:8" ht="15.75" x14ac:dyDescent="0.3">
      <c r="A1698" s="5" t="s">
        <v>8380</v>
      </c>
      <c r="B1698" s="5" t="s">
        <v>8381</v>
      </c>
      <c r="C1698" s="5" t="s">
        <v>8382</v>
      </c>
      <c r="D1698" s="6" t="s">
        <v>8383</v>
      </c>
      <c r="H1698" s="2" t="s">
        <v>8384</v>
      </c>
    </row>
    <row r="1699" spans="1:8" ht="15.75" x14ac:dyDescent="0.3">
      <c r="A1699" s="5" t="s">
        <v>8385</v>
      </c>
      <c r="B1699" s="5" t="s">
        <v>8386</v>
      </c>
      <c r="C1699" s="5" t="s">
        <v>8387</v>
      </c>
      <c r="D1699" s="6" t="s">
        <v>8388</v>
      </c>
      <c r="H1699" s="2" t="s">
        <v>8389</v>
      </c>
    </row>
    <row r="1700" spans="1:8" ht="15.75" x14ac:dyDescent="0.3">
      <c r="A1700" s="5" t="s">
        <v>8390</v>
      </c>
      <c r="B1700" s="5" t="s">
        <v>8391</v>
      </c>
      <c r="C1700" s="5" t="s">
        <v>8392</v>
      </c>
      <c r="D1700" s="6" t="s">
        <v>8393</v>
      </c>
      <c r="H1700" s="2" t="s">
        <v>8394</v>
      </c>
    </row>
    <row r="1701" spans="1:8" ht="15.75" x14ac:dyDescent="0.3">
      <c r="A1701" s="5" t="s">
        <v>8395</v>
      </c>
      <c r="B1701" s="5" t="s">
        <v>8396</v>
      </c>
      <c r="C1701" s="5" t="s">
        <v>8397</v>
      </c>
      <c r="D1701" s="6" t="s">
        <v>8398</v>
      </c>
      <c r="H1701" s="2" t="s">
        <v>8399</v>
      </c>
    </row>
    <row r="1702" spans="1:8" ht="15.75" x14ac:dyDescent="0.3">
      <c r="A1702" s="5" t="s">
        <v>8400</v>
      </c>
      <c r="B1702" s="5" t="s">
        <v>8401</v>
      </c>
      <c r="C1702" s="5" t="s">
        <v>8402</v>
      </c>
      <c r="D1702" s="6" t="s">
        <v>8403</v>
      </c>
      <c r="H1702" s="2" t="s">
        <v>8404</v>
      </c>
    </row>
    <row r="1703" spans="1:8" ht="15.75" x14ac:dyDescent="0.3">
      <c r="A1703" s="5" t="s">
        <v>8405</v>
      </c>
      <c r="B1703" s="5" t="s">
        <v>8406</v>
      </c>
      <c r="C1703" s="5" t="s">
        <v>8407</v>
      </c>
      <c r="D1703" s="6" t="s">
        <v>8408</v>
      </c>
      <c r="H1703" s="2" t="s">
        <v>8409</v>
      </c>
    </row>
    <row r="1704" spans="1:8" ht="15.75" x14ac:dyDescent="0.3">
      <c r="A1704" s="5" t="s">
        <v>8410</v>
      </c>
      <c r="B1704" s="5" t="s">
        <v>8411</v>
      </c>
      <c r="C1704" s="5" t="s">
        <v>8412</v>
      </c>
      <c r="D1704" s="6" t="s">
        <v>8413</v>
      </c>
      <c r="H1704" s="2" t="s">
        <v>8414</v>
      </c>
    </row>
    <row r="1705" spans="1:8" ht="15.75" x14ac:dyDescent="0.3">
      <c r="A1705" s="5" t="s">
        <v>8415</v>
      </c>
      <c r="B1705" s="5" t="s">
        <v>8416</v>
      </c>
      <c r="C1705" s="5" t="s">
        <v>8417</v>
      </c>
      <c r="D1705" s="6" t="s">
        <v>8418</v>
      </c>
      <c r="H1705" s="2" t="s">
        <v>8419</v>
      </c>
    </row>
    <row r="1706" spans="1:8" ht="15.75" x14ac:dyDescent="0.3">
      <c r="A1706" s="5" t="s">
        <v>8420</v>
      </c>
      <c r="B1706" s="5" t="s">
        <v>8421</v>
      </c>
      <c r="C1706" s="5" t="s">
        <v>8422</v>
      </c>
      <c r="D1706" s="6" t="s">
        <v>8423</v>
      </c>
      <c r="H1706" s="2" t="s">
        <v>8424</v>
      </c>
    </row>
    <row r="1707" spans="1:8" ht="15.75" x14ac:dyDescent="0.3">
      <c r="A1707" s="5" t="s">
        <v>8425</v>
      </c>
      <c r="B1707" s="5" t="s">
        <v>8426</v>
      </c>
      <c r="C1707" s="5" t="s">
        <v>8427</v>
      </c>
      <c r="D1707" s="6" t="s">
        <v>8428</v>
      </c>
      <c r="H1707" s="2" t="s">
        <v>8429</v>
      </c>
    </row>
    <row r="1708" spans="1:8" ht="15.75" x14ac:dyDescent="0.3">
      <c r="A1708" s="5" t="s">
        <v>8430</v>
      </c>
      <c r="B1708" s="5" t="s">
        <v>8431</v>
      </c>
      <c r="C1708" s="5" t="s">
        <v>8432</v>
      </c>
      <c r="D1708" s="6" t="s">
        <v>8433</v>
      </c>
      <c r="H1708" s="2" t="s">
        <v>8434</v>
      </c>
    </row>
    <row r="1709" spans="1:8" ht="15.75" x14ac:dyDescent="0.3">
      <c r="A1709" s="5" t="s">
        <v>8435</v>
      </c>
      <c r="B1709" s="5" t="s">
        <v>8436</v>
      </c>
      <c r="C1709" s="5" t="s">
        <v>8437</v>
      </c>
      <c r="D1709" s="6" t="s">
        <v>8438</v>
      </c>
      <c r="H1709" s="2" t="s">
        <v>8439</v>
      </c>
    </row>
    <row r="1710" spans="1:8" ht="15.75" x14ac:dyDescent="0.3">
      <c r="A1710" s="5" t="s">
        <v>8440</v>
      </c>
      <c r="B1710" s="5" t="s">
        <v>8441</v>
      </c>
      <c r="C1710" s="5" t="s">
        <v>8437</v>
      </c>
      <c r="D1710" s="6" t="s">
        <v>8442</v>
      </c>
      <c r="H1710" s="2" t="s">
        <v>8443</v>
      </c>
    </row>
    <row r="1711" spans="1:8" ht="15.75" x14ac:dyDescent="0.3">
      <c r="A1711" s="5" t="s">
        <v>8444</v>
      </c>
      <c r="B1711" s="5" t="s">
        <v>8445</v>
      </c>
      <c r="C1711" s="5" t="s">
        <v>8446</v>
      </c>
      <c r="D1711" s="6" t="s">
        <v>8447</v>
      </c>
      <c r="H1711" s="2" t="s">
        <v>8448</v>
      </c>
    </row>
    <row r="1712" spans="1:8" ht="15.75" x14ac:dyDescent="0.3">
      <c r="A1712" s="5" t="s">
        <v>8449</v>
      </c>
      <c r="B1712" s="5" t="s">
        <v>8450</v>
      </c>
      <c r="C1712" s="5" t="s">
        <v>8451</v>
      </c>
      <c r="D1712" s="6" t="s">
        <v>8452</v>
      </c>
      <c r="H1712" s="2" t="s">
        <v>8453</v>
      </c>
    </row>
    <row r="1713" spans="1:4" ht="15.75" x14ac:dyDescent="0.3">
      <c r="A1713" s="5" t="s">
        <v>8454</v>
      </c>
      <c r="B1713" s="5" t="s">
        <v>8450</v>
      </c>
      <c r="C1713" s="5" t="s">
        <v>8455</v>
      </c>
      <c r="D1713" s="6" t="s">
        <v>8456</v>
      </c>
    </row>
    <row r="1714" spans="1:4" ht="15.75" x14ac:dyDescent="0.3">
      <c r="A1714" s="5" t="s">
        <v>8457</v>
      </c>
      <c r="B1714" s="5" t="s">
        <v>8458</v>
      </c>
      <c r="C1714" s="5" t="s">
        <v>8459</v>
      </c>
      <c r="D1714" s="6" t="s">
        <v>8460</v>
      </c>
    </row>
    <row r="1715" spans="1:4" ht="15.75" x14ac:dyDescent="0.3">
      <c r="A1715" s="5" t="s">
        <v>8461</v>
      </c>
      <c r="B1715" s="5" t="s">
        <v>8462</v>
      </c>
      <c r="C1715" s="5" t="s">
        <v>8463</v>
      </c>
      <c r="D1715" s="6" t="s">
        <v>8464</v>
      </c>
    </row>
    <row r="1716" spans="1:4" ht="15.75" x14ac:dyDescent="0.3">
      <c r="A1716" s="5" t="s">
        <v>8465</v>
      </c>
      <c r="B1716" s="5" t="s">
        <v>8466</v>
      </c>
      <c r="C1716" s="5" t="s">
        <v>8467</v>
      </c>
      <c r="D1716" s="6" t="s">
        <v>8468</v>
      </c>
    </row>
    <row r="1717" spans="1:4" ht="15.75" x14ac:dyDescent="0.3">
      <c r="A1717" s="5" t="s">
        <v>8469</v>
      </c>
      <c r="B1717" s="5" t="s">
        <v>8470</v>
      </c>
      <c r="C1717" s="5" t="s">
        <v>8471</v>
      </c>
      <c r="D1717" s="6" t="s">
        <v>8472</v>
      </c>
    </row>
    <row r="1718" spans="1:4" ht="15.75" x14ac:dyDescent="0.3">
      <c r="A1718" s="5" t="s">
        <v>8473</v>
      </c>
      <c r="B1718" s="5" t="s">
        <v>8474</v>
      </c>
      <c r="C1718" s="5" t="s">
        <v>8475</v>
      </c>
      <c r="D1718" s="6" t="s">
        <v>8476</v>
      </c>
    </row>
    <row r="1719" spans="1:4" ht="15.75" x14ac:dyDescent="0.3">
      <c r="A1719" s="5" t="s">
        <v>8477</v>
      </c>
      <c r="B1719" s="5" t="s">
        <v>8478</v>
      </c>
      <c r="C1719" s="5" t="s">
        <v>8479</v>
      </c>
      <c r="D1719" s="6" t="s">
        <v>8480</v>
      </c>
    </row>
    <row r="1720" spans="1:4" ht="15.75" x14ac:dyDescent="0.3">
      <c r="A1720" s="5" t="s">
        <v>8481</v>
      </c>
      <c r="B1720" s="5" t="s">
        <v>8482</v>
      </c>
      <c r="C1720" s="5" t="s">
        <v>8483</v>
      </c>
      <c r="D1720" s="6" t="s">
        <v>8484</v>
      </c>
    </row>
    <row r="1721" spans="1:4" ht="15.75" x14ac:dyDescent="0.3">
      <c r="A1721" s="5" t="s">
        <v>8485</v>
      </c>
      <c r="B1721" s="5" t="s">
        <v>8486</v>
      </c>
      <c r="C1721" s="5" t="s">
        <v>8487</v>
      </c>
      <c r="D1721" s="6" t="s">
        <v>8488</v>
      </c>
    </row>
    <row r="1722" spans="1:4" ht="15.75" x14ac:dyDescent="0.3">
      <c r="A1722" s="5" t="s">
        <v>8489</v>
      </c>
      <c r="B1722" s="5" t="s">
        <v>8490</v>
      </c>
      <c r="C1722" s="5" t="s">
        <v>8491</v>
      </c>
      <c r="D1722" s="6" t="s">
        <v>8492</v>
      </c>
    </row>
    <row r="1723" spans="1:4" ht="15.75" x14ac:dyDescent="0.3">
      <c r="A1723" s="5" t="s">
        <v>8493</v>
      </c>
      <c r="B1723" s="5" t="s">
        <v>8494</v>
      </c>
      <c r="C1723" s="5" t="s">
        <v>8495</v>
      </c>
      <c r="D1723" s="6" t="s">
        <v>8496</v>
      </c>
    </row>
    <row r="1724" spans="1:4" ht="15.75" x14ac:dyDescent="0.3">
      <c r="A1724" s="5" t="s">
        <v>8497</v>
      </c>
      <c r="B1724" s="5" t="s">
        <v>8498</v>
      </c>
      <c r="C1724" s="5" t="s">
        <v>8499</v>
      </c>
      <c r="D1724" s="6" t="s">
        <v>8500</v>
      </c>
    </row>
    <row r="1725" spans="1:4" ht="15.75" x14ac:dyDescent="0.3">
      <c r="A1725" s="5" t="s">
        <v>8501</v>
      </c>
      <c r="B1725" s="5" t="s">
        <v>8502</v>
      </c>
      <c r="C1725" s="5" t="s">
        <v>8503</v>
      </c>
      <c r="D1725" s="6" t="s">
        <v>8504</v>
      </c>
    </row>
    <row r="1726" spans="1:4" ht="15.75" x14ac:dyDescent="0.3">
      <c r="A1726" s="5" t="s">
        <v>8505</v>
      </c>
      <c r="B1726" s="5" t="s">
        <v>8506</v>
      </c>
      <c r="C1726" s="5" t="s">
        <v>8507</v>
      </c>
      <c r="D1726" s="6" t="s">
        <v>8508</v>
      </c>
    </row>
    <row r="1727" spans="1:4" ht="15.75" x14ac:dyDescent="0.3">
      <c r="A1727" s="5" t="s">
        <v>8509</v>
      </c>
      <c r="B1727" s="5" t="s">
        <v>8510</v>
      </c>
      <c r="C1727" s="5" t="s">
        <v>8511</v>
      </c>
      <c r="D1727" s="6" t="s">
        <v>8512</v>
      </c>
    </row>
    <row r="1728" spans="1:4" ht="15.75" x14ac:dyDescent="0.3">
      <c r="A1728" s="5" t="s">
        <v>8513</v>
      </c>
      <c r="B1728" s="5" t="s">
        <v>8514</v>
      </c>
      <c r="C1728" s="5" t="s">
        <v>8515</v>
      </c>
      <c r="D1728" s="6" t="s">
        <v>8516</v>
      </c>
    </row>
    <row r="1729" spans="1:4" ht="15.75" x14ac:dyDescent="0.3">
      <c r="A1729" s="5" t="s">
        <v>8517</v>
      </c>
      <c r="B1729" s="5" t="s">
        <v>8518</v>
      </c>
      <c r="C1729" s="5" t="s">
        <v>8515</v>
      </c>
      <c r="D1729" s="6" t="s">
        <v>8519</v>
      </c>
    </row>
    <row r="1730" spans="1:4" ht="15.75" x14ac:dyDescent="0.3">
      <c r="A1730" s="5" t="s">
        <v>8520</v>
      </c>
      <c r="B1730" s="5" t="s">
        <v>8521</v>
      </c>
      <c r="C1730" s="5" t="s">
        <v>8515</v>
      </c>
      <c r="D1730" s="6" t="s">
        <v>8522</v>
      </c>
    </row>
    <row r="1731" spans="1:4" ht="15.75" x14ac:dyDescent="0.3">
      <c r="A1731" s="5" t="s">
        <v>8523</v>
      </c>
      <c r="B1731" s="5" t="s">
        <v>8524</v>
      </c>
      <c r="C1731" s="5" t="s">
        <v>8525</v>
      </c>
      <c r="D1731" s="6" t="s">
        <v>8526</v>
      </c>
    </row>
    <row r="1732" spans="1:4" ht="15.75" x14ac:dyDescent="0.3">
      <c r="A1732" s="5" t="s">
        <v>8527</v>
      </c>
      <c r="B1732" s="5" t="s">
        <v>8528</v>
      </c>
      <c r="C1732" s="5" t="s">
        <v>8529</v>
      </c>
      <c r="D1732" s="6" t="s">
        <v>8530</v>
      </c>
    </row>
    <row r="1733" spans="1:4" ht="15.75" x14ac:dyDescent="0.3">
      <c r="A1733" s="5" t="s">
        <v>8531</v>
      </c>
      <c r="B1733" s="5" t="s">
        <v>8532</v>
      </c>
      <c r="C1733" s="5" t="s">
        <v>8533</v>
      </c>
      <c r="D1733" s="6" t="s">
        <v>8534</v>
      </c>
    </row>
    <row r="1734" spans="1:4" ht="15.75" x14ac:dyDescent="0.3">
      <c r="A1734" s="5" t="s">
        <v>8535</v>
      </c>
      <c r="B1734" s="5" t="s">
        <v>8536</v>
      </c>
      <c r="C1734" s="5" t="s">
        <v>8537</v>
      </c>
      <c r="D1734" s="6" t="s">
        <v>8538</v>
      </c>
    </row>
    <row r="1735" spans="1:4" ht="15.75" x14ac:dyDescent="0.3">
      <c r="A1735" s="5" t="s">
        <v>8539</v>
      </c>
      <c r="B1735" s="5" t="s">
        <v>8540</v>
      </c>
      <c r="C1735" s="5" t="s">
        <v>8541</v>
      </c>
      <c r="D1735" s="6" t="s">
        <v>8542</v>
      </c>
    </row>
    <row r="1736" spans="1:4" ht="15.75" x14ac:dyDescent="0.3">
      <c r="A1736" s="5" t="s">
        <v>8543</v>
      </c>
      <c r="B1736" s="5" t="s">
        <v>8544</v>
      </c>
      <c r="C1736" s="5" t="s">
        <v>8545</v>
      </c>
      <c r="D1736" s="6" t="s">
        <v>8546</v>
      </c>
    </row>
    <row r="1737" spans="1:4" ht="15.75" x14ac:dyDescent="0.3">
      <c r="A1737" s="5" t="s">
        <v>8547</v>
      </c>
      <c r="B1737" s="5" t="s">
        <v>8548</v>
      </c>
      <c r="C1737" s="5" t="s">
        <v>8549</v>
      </c>
      <c r="D1737" s="6" t="s">
        <v>8550</v>
      </c>
    </row>
    <row r="1738" spans="1:4" ht="15.75" x14ac:dyDescent="0.3">
      <c r="A1738" s="5" t="s">
        <v>8551</v>
      </c>
      <c r="B1738" s="5" t="s">
        <v>8552</v>
      </c>
      <c r="C1738" s="5" t="s">
        <v>1547</v>
      </c>
      <c r="D1738" s="6" t="s">
        <v>8553</v>
      </c>
    </row>
    <row r="1739" spans="1:4" ht="15.75" x14ac:dyDescent="0.3">
      <c r="A1739" s="5" t="s">
        <v>8554</v>
      </c>
      <c r="B1739" s="5" t="s">
        <v>8555</v>
      </c>
      <c r="C1739" s="5" t="s">
        <v>1547</v>
      </c>
      <c r="D1739" s="6" t="s">
        <v>8556</v>
      </c>
    </row>
    <row r="1740" spans="1:4" ht="15.75" x14ac:dyDescent="0.3">
      <c r="A1740" s="5" t="s">
        <v>8557</v>
      </c>
      <c r="B1740" s="5" t="s">
        <v>8558</v>
      </c>
      <c r="C1740" s="5" t="s">
        <v>1547</v>
      </c>
      <c r="D1740" s="6" t="s">
        <v>8559</v>
      </c>
    </row>
    <row r="1741" spans="1:4" ht="15.75" x14ac:dyDescent="0.3">
      <c r="A1741" s="5" t="s">
        <v>8560</v>
      </c>
      <c r="B1741" s="5" t="s">
        <v>8561</v>
      </c>
      <c r="C1741" s="5" t="s">
        <v>1547</v>
      </c>
      <c r="D1741" s="6" t="s">
        <v>8562</v>
      </c>
    </row>
    <row r="1742" spans="1:4" ht="15.75" x14ac:dyDescent="0.3">
      <c r="A1742" s="5" t="s">
        <v>8563</v>
      </c>
      <c r="B1742" s="5" t="s">
        <v>8564</v>
      </c>
      <c r="C1742" s="5" t="s">
        <v>1547</v>
      </c>
      <c r="D1742" s="6" t="s">
        <v>8565</v>
      </c>
    </row>
    <row r="1743" spans="1:4" ht="15.75" x14ac:dyDescent="0.3">
      <c r="A1743" s="5" t="s">
        <v>8566</v>
      </c>
      <c r="B1743" s="5" t="s">
        <v>8567</v>
      </c>
      <c r="C1743" s="5" t="s">
        <v>8568</v>
      </c>
      <c r="D1743" s="6" t="s">
        <v>8569</v>
      </c>
    </row>
    <row r="1744" spans="1:4" ht="15.75" x14ac:dyDescent="0.3">
      <c r="A1744" s="5" t="s">
        <v>8570</v>
      </c>
      <c r="B1744" s="5" t="s">
        <v>8571</v>
      </c>
      <c r="C1744" s="5" t="s">
        <v>1313</v>
      </c>
      <c r="D1744" s="6" t="s">
        <v>8572</v>
      </c>
    </row>
    <row r="1745" spans="1:4" ht="15.75" x14ac:dyDescent="0.3">
      <c r="A1745" s="5" t="s">
        <v>8573</v>
      </c>
      <c r="B1745" s="5" t="s">
        <v>8574</v>
      </c>
      <c r="C1745" s="5" t="s">
        <v>1313</v>
      </c>
      <c r="D1745" s="6" t="s">
        <v>8575</v>
      </c>
    </row>
    <row r="1746" spans="1:4" ht="15.75" x14ac:dyDescent="0.3">
      <c r="A1746" s="5" t="s">
        <v>8576</v>
      </c>
      <c r="B1746" s="5" t="s">
        <v>8577</v>
      </c>
      <c r="C1746" s="5" t="s">
        <v>18</v>
      </c>
      <c r="D1746" s="6" t="s">
        <v>8578</v>
      </c>
    </row>
    <row r="1747" spans="1:4" ht="15.75" x14ac:dyDescent="0.3">
      <c r="A1747" s="5" t="s">
        <v>8579</v>
      </c>
      <c r="B1747" s="5" t="s">
        <v>8580</v>
      </c>
      <c r="C1747" s="5" t="s">
        <v>8</v>
      </c>
      <c r="D1747" s="6" t="s">
        <v>8581</v>
      </c>
    </row>
    <row r="1748" spans="1:4" ht="15.75" x14ac:dyDescent="0.3">
      <c r="A1748" s="5" t="s">
        <v>8582</v>
      </c>
      <c r="B1748" s="5" t="s">
        <v>8583</v>
      </c>
      <c r="C1748" s="5" t="s">
        <v>8</v>
      </c>
      <c r="D1748" s="6" t="s">
        <v>8584</v>
      </c>
    </row>
    <row r="1749" spans="1:4" ht="15.75" x14ac:dyDescent="0.3">
      <c r="A1749" s="5" t="s">
        <v>8585</v>
      </c>
      <c r="B1749" s="5" t="s">
        <v>8586</v>
      </c>
      <c r="C1749" s="5" t="s">
        <v>8</v>
      </c>
      <c r="D1749" s="6" t="s">
        <v>8587</v>
      </c>
    </row>
    <row r="1750" spans="1:4" ht="15.75" x14ac:dyDescent="0.3">
      <c r="A1750" s="5" t="s">
        <v>8588</v>
      </c>
      <c r="B1750" s="5" t="s">
        <v>8589</v>
      </c>
      <c r="C1750" s="5" t="s">
        <v>8</v>
      </c>
      <c r="D1750" s="6" t="s">
        <v>8590</v>
      </c>
    </row>
    <row r="1751" spans="1:4" ht="15.75" x14ac:dyDescent="0.3">
      <c r="A1751" s="5" t="s">
        <v>8591</v>
      </c>
      <c r="B1751" s="5" t="s">
        <v>8592</v>
      </c>
      <c r="C1751" s="5" t="s">
        <v>8</v>
      </c>
      <c r="D1751" s="6" t="s">
        <v>8593</v>
      </c>
    </row>
    <row r="1752" spans="1:4" ht="15.75" x14ac:dyDescent="0.3">
      <c r="A1752" s="5" t="s">
        <v>8594</v>
      </c>
      <c r="B1752" s="5" t="s">
        <v>8595</v>
      </c>
      <c r="C1752" s="5" t="s">
        <v>8596</v>
      </c>
      <c r="D1752" s="6" t="s">
        <v>8597</v>
      </c>
    </row>
    <row r="1753" spans="1:4" ht="15.75" x14ac:dyDescent="0.3">
      <c r="A1753" s="5" t="s">
        <v>8598</v>
      </c>
      <c r="B1753" s="5" t="s">
        <v>8599</v>
      </c>
      <c r="C1753" s="5" t="s">
        <v>8596</v>
      </c>
      <c r="D1753" s="6" t="s">
        <v>8600</v>
      </c>
    </row>
    <row r="1754" spans="1:4" ht="15.75" x14ac:dyDescent="0.3">
      <c r="A1754" s="5" t="s">
        <v>8601</v>
      </c>
      <c r="B1754" s="5" t="s">
        <v>8602</v>
      </c>
      <c r="C1754" s="5" t="s">
        <v>8603</v>
      </c>
      <c r="D1754" s="6" t="s">
        <v>8604</v>
      </c>
    </row>
    <row r="1755" spans="1:4" ht="15.75" x14ac:dyDescent="0.3">
      <c r="A1755" s="5" t="s">
        <v>8605</v>
      </c>
      <c r="B1755" s="5" t="s">
        <v>8606</v>
      </c>
      <c r="C1755" s="5" t="s">
        <v>8607</v>
      </c>
      <c r="D1755" s="6" t="s">
        <v>8608</v>
      </c>
    </row>
    <row r="1756" spans="1:4" ht="15.75" x14ac:dyDescent="0.3">
      <c r="A1756" s="5" t="s">
        <v>8609</v>
      </c>
      <c r="B1756" s="5" t="s">
        <v>8610</v>
      </c>
      <c r="C1756" s="5" t="s">
        <v>8611</v>
      </c>
      <c r="D1756" s="6" t="s">
        <v>8612</v>
      </c>
    </row>
    <row r="1757" spans="1:4" ht="15.75" x14ac:dyDescent="0.3">
      <c r="A1757" s="5" t="s">
        <v>8613</v>
      </c>
      <c r="B1757" s="5" t="s">
        <v>8614</v>
      </c>
      <c r="C1757" s="5" t="s">
        <v>8615</v>
      </c>
      <c r="D1757" s="6" t="s">
        <v>8616</v>
      </c>
    </row>
    <row r="1758" spans="1:4" ht="15.75" x14ac:dyDescent="0.3">
      <c r="A1758" s="5" t="s">
        <v>8617</v>
      </c>
      <c r="B1758" s="5" t="s">
        <v>8618</v>
      </c>
      <c r="C1758" s="5" t="s">
        <v>8619</v>
      </c>
      <c r="D1758" s="6" t="s">
        <v>8620</v>
      </c>
    </row>
    <row r="1759" spans="1:4" ht="15.75" x14ac:dyDescent="0.3">
      <c r="A1759" s="5" t="s">
        <v>8621</v>
      </c>
      <c r="B1759" s="5" t="s">
        <v>8622</v>
      </c>
      <c r="C1759" s="5" t="s">
        <v>8623</v>
      </c>
      <c r="D1759" s="6" t="s">
        <v>8624</v>
      </c>
    </row>
    <row r="1760" spans="1:4" ht="15.75" x14ac:dyDescent="0.3">
      <c r="A1760" s="5" t="s">
        <v>8625</v>
      </c>
      <c r="B1760" s="5" t="s">
        <v>8626</v>
      </c>
      <c r="C1760" s="5" t="s">
        <v>8623</v>
      </c>
      <c r="D1760" s="6" t="s">
        <v>8627</v>
      </c>
    </row>
    <row r="1761" spans="1:4" ht="15.75" x14ac:dyDescent="0.3">
      <c r="A1761" s="5" t="s">
        <v>8628</v>
      </c>
      <c r="B1761" s="5" t="s">
        <v>8629</v>
      </c>
      <c r="C1761" s="5" t="s">
        <v>8630</v>
      </c>
      <c r="D1761" s="6" t="s">
        <v>8631</v>
      </c>
    </row>
    <row r="1762" spans="1:4" ht="15.75" x14ac:dyDescent="0.3">
      <c r="A1762" s="5" t="s">
        <v>8632</v>
      </c>
      <c r="B1762" s="5" t="s">
        <v>8633</v>
      </c>
      <c r="C1762" s="5" t="s">
        <v>246</v>
      </c>
      <c r="D1762" s="6" t="s">
        <v>8634</v>
      </c>
    </row>
    <row r="1763" spans="1:4" ht="15.75" x14ac:dyDescent="0.3">
      <c r="A1763" s="5" t="s">
        <v>8635</v>
      </c>
      <c r="B1763" s="5" t="s">
        <v>8636</v>
      </c>
      <c r="C1763" s="5" t="s">
        <v>8637</v>
      </c>
      <c r="D1763" s="6" t="s">
        <v>8638</v>
      </c>
    </row>
    <row r="1764" spans="1:4" ht="15.75" x14ac:dyDescent="0.3">
      <c r="A1764" s="5" t="s">
        <v>8639</v>
      </c>
      <c r="B1764" s="5" t="s">
        <v>8640</v>
      </c>
      <c r="C1764" s="5" t="s">
        <v>212</v>
      </c>
      <c r="D1764" s="6" t="s">
        <v>8641</v>
      </c>
    </row>
    <row r="1765" spans="1:4" ht="15.75" x14ac:dyDescent="0.3">
      <c r="A1765" s="5" t="s">
        <v>8642</v>
      </c>
      <c r="B1765" s="5" t="s">
        <v>8643</v>
      </c>
      <c r="C1765" s="5" t="s">
        <v>212</v>
      </c>
      <c r="D1765" s="6" t="s">
        <v>8644</v>
      </c>
    </row>
    <row r="1766" spans="1:4" ht="15.75" x14ac:dyDescent="0.3">
      <c r="A1766" s="5" t="s">
        <v>8645</v>
      </c>
      <c r="B1766" s="5" t="s">
        <v>8646</v>
      </c>
      <c r="C1766" s="5" t="s">
        <v>8647</v>
      </c>
      <c r="D1766" s="6" t="s">
        <v>8648</v>
      </c>
    </row>
    <row r="1767" spans="1:4" ht="15.75" x14ac:dyDescent="0.3">
      <c r="A1767" s="5" t="s">
        <v>8649</v>
      </c>
      <c r="B1767" s="5" t="s">
        <v>8650</v>
      </c>
      <c r="C1767" s="5" t="s">
        <v>8651</v>
      </c>
      <c r="D1767" s="6" t="s">
        <v>8652</v>
      </c>
    </row>
    <row r="1768" spans="1:4" ht="15.75" x14ac:dyDescent="0.3">
      <c r="A1768" s="5" t="s">
        <v>8653</v>
      </c>
      <c r="B1768" s="5" t="s">
        <v>8654</v>
      </c>
      <c r="C1768" s="5" t="s">
        <v>2308</v>
      </c>
      <c r="D1768" s="6" t="s">
        <v>8655</v>
      </c>
    </row>
    <row r="1769" spans="1:4" ht="15.75" x14ac:dyDescent="0.3">
      <c r="A1769" s="5" t="s">
        <v>8656</v>
      </c>
      <c r="B1769" s="5" t="s">
        <v>8657</v>
      </c>
      <c r="C1769" s="5" t="s">
        <v>8658</v>
      </c>
      <c r="D1769" s="6" t="s">
        <v>8659</v>
      </c>
    </row>
    <row r="1770" spans="1:4" ht="15.75" x14ac:dyDescent="0.3">
      <c r="A1770" s="5" t="s">
        <v>8660</v>
      </c>
      <c r="B1770" s="5" t="s">
        <v>8661</v>
      </c>
      <c r="C1770" s="5" t="s">
        <v>8662</v>
      </c>
      <c r="D1770" s="6" t="s">
        <v>8663</v>
      </c>
    </row>
    <row r="1771" spans="1:4" ht="15.75" x14ac:dyDescent="0.3">
      <c r="A1771" s="5" t="s">
        <v>8664</v>
      </c>
      <c r="B1771" s="5" t="s">
        <v>8665</v>
      </c>
      <c r="C1771" s="5" t="s">
        <v>8666</v>
      </c>
      <c r="D1771" s="6" t="s">
        <v>8667</v>
      </c>
    </row>
    <row r="1772" spans="1:4" ht="15.75" x14ac:dyDescent="0.3">
      <c r="A1772" s="5" t="s">
        <v>8668</v>
      </c>
      <c r="B1772" s="5" t="s">
        <v>8669</v>
      </c>
      <c r="C1772" s="5" t="s">
        <v>8670</v>
      </c>
      <c r="D1772" s="6" t="s">
        <v>8671</v>
      </c>
    </row>
    <row r="1773" spans="1:4" ht="15.75" x14ac:dyDescent="0.3">
      <c r="A1773" s="5" t="s">
        <v>8672</v>
      </c>
      <c r="B1773" s="5" t="s">
        <v>8673</v>
      </c>
      <c r="C1773" s="5" t="s">
        <v>2012</v>
      </c>
      <c r="D1773" s="6" t="s">
        <v>8674</v>
      </c>
    </row>
    <row r="1774" spans="1:4" ht="15.75" x14ac:dyDescent="0.3">
      <c r="A1774" s="5" t="s">
        <v>8675</v>
      </c>
      <c r="B1774" s="5" t="s">
        <v>8676</v>
      </c>
      <c r="C1774" s="5" t="s">
        <v>8677</v>
      </c>
      <c r="D1774" s="6" t="s">
        <v>8678</v>
      </c>
    </row>
    <row r="1775" spans="1:4" ht="15.75" x14ac:dyDescent="0.3">
      <c r="A1775" s="5" t="s">
        <v>8679</v>
      </c>
      <c r="B1775" s="5" t="s">
        <v>8680</v>
      </c>
      <c r="C1775" s="5" t="s">
        <v>8681</v>
      </c>
      <c r="D1775" s="6" t="s">
        <v>8682</v>
      </c>
    </row>
    <row r="1776" spans="1:4" ht="15.75" x14ac:dyDescent="0.3">
      <c r="A1776" s="5" t="s">
        <v>8683</v>
      </c>
      <c r="B1776" s="5" t="s">
        <v>8684</v>
      </c>
      <c r="C1776" s="5" t="s">
        <v>8685</v>
      </c>
      <c r="D1776" s="6" t="s">
        <v>8686</v>
      </c>
    </row>
    <row r="1777" spans="1:4" ht="15.75" x14ac:dyDescent="0.3">
      <c r="A1777" s="5" t="s">
        <v>8687</v>
      </c>
      <c r="B1777" s="5" t="s">
        <v>8688</v>
      </c>
      <c r="C1777" s="5" t="s">
        <v>8689</v>
      </c>
      <c r="D1777" s="6" t="s">
        <v>8690</v>
      </c>
    </row>
    <row r="1778" spans="1:4" ht="15.75" x14ac:dyDescent="0.3">
      <c r="A1778" s="5" t="s">
        <v>8691</v>
      </c>
      <c r="B1778" s="5" t="s">
        <v>8692</v>
      </c>
      <c r="C1778" s="5" t="s">
        <v>8693</v>
      </c>
      <c r="D1778" s="6" t="s">
        <v>8694</v>
      </c>
    </row>
    <row r="1779" spans="1:4" ht="15.75" x14ac:dyDescent="0.3">
      <c r="A1779" s="5" t="s">
        <v>8695</v>
      </c>
      <c r="B1779" s="5" t="s">
        <v>8696</v>
      </c>
      <c r="C1779" s="5" t="s">
        <v>8697</v>
      </c>
      <c r="D1779" s="6" t="s">
        <v>8698</v>
      </c>
    </row>
    <row r="1780" spans="1:4" ht="15.75" x14ac:dyDescent="0.3">
      <c r="A1780" s="5" t="s">
        <v>8699</v>
      </c>
      <c r="B1780" s="5" t="s">
        <v>8700</v>
      </c>
      <c r="C1780" s="5" t="s">
        <v>8701</v>
      </c>
      <c r="D1780" s="6" t="s">
        <v>8702</v>
      </c>
    </row>
    <row r="1781" spans="1:4" ht="15.75" x14ac:dyDescent="0.3">
      <c r="A1781" s="5" t="s">
        <v>8703</v>
      </c>
      <c r="B1781" s="5" t="s">
        <v>8704</v>
      </c>
      <c r="C1781" s="5" t="s">
        <v>8705</v>
      </c>
      <c r="D1781" s="6" t="s">
        <v>8706</v>
      </c>
    </row>
    <row r="1782" spans="1:4" ht="15.75" x14ac:dyDescent="0.3">
      <c r="A1782" s="5" t="s">
        <v>8707</v>
      </c>
      <c r="B1782" s="5" t="s">
        <v>8708</v>
      </c>
      <c r="C1782" s="5" t="s">
        <v>8709</v>
      </c>
      <c r="D1782" s="6" t="s">
        <v>8710</v>
      </c>
    </row>
    <row r="1783" spans="1:4" ht="15.75" x14ac:dyDescent="0.3">
      <c r="A1783" s="5" t="s">
        <v>8711</v>
      </c>
      <c r="B1783" s="5" t="s">
        <v>8712</v>
      </c>
      <c r="C1783" s="5" t="s">
        <v>8713</v>
      </c>
      <c r="D1783" s="6" t="s">
        <v>8714</v>
      </c>
    </row>
    <row r="1784" spans="1:4" ht="15.75" x14ac:dyDescent="0.3">
      <c r="A1784" s="5" t="s">
        <v>8715</v>
      </c>
      <c r="B1784" s="5" t="s">
        <v>8716</v>
      </c>
      <c r="C1784" s="5" t="s">
        <v>8717</v>
      </c>
      <c r="D1784" s="6" t="s">
        <v>8718</v>
      </c>
    </row>
    <row r="1785" spans="1:4" ht="15.75" x14ac:dyDescent="0.3">
      <c r="A1785" s="5" t="s">
        <v>8719</v>
      </c>
      <c r="B1785" s="5" t="s">
        <v>8720</v>
      </c>
      <c r="C1785" s="5" t="s">
        <v>8721</v>
      </c>
      <c r="D1785" s="6" t="s">
        <v>8722</v>
      </c>
    </row>
    <row r="1786" spans="1:4" ht="15.75" x14ac:dyDescent="0.3">
      <c r="A1786" s="5" t="s">
        <v>8723</v>
      </c>
      <c r="B1786" s="5" t="s">
        <v>8724</v>
      </c>
      <c r="C1786" s="5" t="s">
        <v>8725</v>
      </c>
      <c r="D1786" s="6" t="s">
        <v>8726</v>
      </c>
    </row>
    <row r="1787" spans="1:4" ht="15.75" x14ac:dyDescent="0.3">
      <c r="A1787" s="5" t="s">
        <v>8727</v>
      </c>
      <c r="B1787" s="5" t="s">
        <v>8728</v>
      </c>
      <c r="C1787" s="5" t="s">
        <v>8729</v>
      </c>
      <c r="D1787" s="6" t="s">
        <v>8730</v>
      </c>
    </row>
    <row r="1788" spans="1:4" ht="15.75" x14ac:dyDescent="0.3">
      <c r="A1788" s="5" t="s">
        <v>8731</v>
      </c>
      <c r="B1788" s="5" t="s">
        <v>8732</v>
      </c>
      <c r="C1788" s="5" t="s">
        <v>8733</v>
      </c>
      <c r="D1788" s="6" t="s">
        <v>8734</v>
      </c>
    </row>
    <row r="1789" spans="1:4" ht="15.75" x14ac:dyDescent="0.3">
      <c r="A1789" s="5" t="s">
        <v>8735</v>
      </c>
      <c r="B1789" s="5" t="s">
        <v>8736</v>
      </c>
      <c r="C1789" s="5" t="s">
        <v>8737</v>
      </c>
      <c r="D1789" s="6" t="s">
        <v>8738</v>
      </c>
    </row>
    <row r="1790" spans="1:4" ht="15.75" x14ac:dyDescent="0.3">
      <c r="A1790" s="5" t="s">
        <v>8739</v>
      </c>
      <c r="B1790" s="5" t="s">
        <v>8740</v>
      </c>
      <c r="C1790" s="5" t="s">
        <v>8741</v>
      </c>
      <c r="D1790" s="6" t="s">
        <v>8742</v>
      </c>
    </row>
    <row r="1791" spans="1:4" ht="15.75" x14ac:dyDescent="0.3">
      <c r="A1791" s="5" t="s">
        <v>8743</v>
      </c>
      <c r="B1791" s="5" t="s">
        <v>8744</v>
      </c>
      <c r="C1791" s="5" t="s">
        <v>8745</v>
      </c>
      <c r="D1791" s="6" t="s">
        <v>8746</v>
      </c>
    </row>
    <row r="1792" spans="1:4" ht="15.75" x14ac:dyDescent="0.3">
      <c r="A1792" s="5" t="s">
        <v>8747</v>
      </c>
      <c r="B1792" s="5" t="s">
        <v>8748</v>
      </c>
      <c r="C1792" s="5" t="s">
        <v>8749</v>
      </c>
      <c r="D1792" s="6" t="s">
        <v>8750</v>
      </c>
    </row>
    <row r="1793" spans="1:4" ht="15.75" x14ac:dyDescent="0.3">
      <c r="A1793" s="5" t="s">
        <v>8751</v>
      </c>
      <c r="B1793" s="5" t="s">
        <v>8752</v>
      </c>
      <c r="C1793" s="5" t="s">
        <v>8753</v>
      </c>
      <c r="D1793" s="6" t="s">
        <v>8754</v>
      </c>
    </row>
    <row r="1794" spans="1:4" ht="15.75" x14ac:dyDescent="0.3">
      <c r="A1794" s="5" t="s">
        <v>8755</v>
      </c>
      <c r="B1794" s="5" t="s">
        <v>8756</v>
      </c>
      <c r="C1794" s="5" t="s">
        <v>8757</v>
      </c>
      <c r="D1794" s="6" t="s">
        <v>8758</v>
      </c>
    </row>
    <row r="1795" spans="1:4" ht="15.75" x14ac:dyDescent="0.3">
      <c r="A1795" s="5" t="s">
        <v>8759</v>
      </c>
      <c r="B1795" s="5" t="s">
        <v>8760</v>
      </c>
      <c r="C1795" s="5" t="s">
        <v>8761</v>
      </c>
      <c r="D1795" s="6" t="s">
        <v>8762</v>
      </c>
    </row>
    <row r="1796" spans="1:4" ht="15.75" x14ac:dyDescent="0.3">
      <c r="A1796" s="5" t="s">
        <v>8763</v>
      </c>
      <c r="B1796" s="5" t="s">
        <v>8764</v>
      </c>
      <c r="C1796" s="5" t="s">
        <v>8765</v>
      </c>
      <c r="D1796" s="6" t="s">
        <v>8766</v>
      </c>
    </row>
    <row r="1797" spans="1:4" ht="15.75" x14ac:dyDescent="0.3">
      <c r="A1797" s="5" t="s">
        <v>8767</v>
      </c>
      <c r="B1797" s="5" t="s">
        <v>8768</v>
      </c>
      <c r="C1797" s="5" t="s">
        <v>42</v>
      </c>
      <c r="D1797" s="6" t="s">
        <v>8769</v>
      </c>
    </row>
    <row r="1798" spans="1:4" ht="15.75" x14ac:dyDescent="0.3">
      <c r="A1798" s="5" t="s">
        <v>8770</v>
      </c>
      <c r="B1798" s="5" t="s">
        <v>8771</v>
      </c>
      <c r="C1798" s="5" t="s">
        <v>8772</v>
      </c>
      <c r="D1798" s="6" t="s">
        <v>8773</v>
      </c>
    </row>
    <row r="1799" spans="1:4" ht="15.75" x14ac:dyDescent="0.3">
      <c r="A1799" s="5" t="s">
        <v>8774</v>
      </c>
      <c r="B1799" s="5" t="s">
        <v>8775</v>
      </c>
      <c r="C1799" s="5" t="s">
        <v>8776</v>
      </c>
      <c r="D1799" s="6" t="s">
        <v>8777</v>
      </c>
    </row>
    <row r="1800" spans="1:4" ht="15.75" x14ac:dyDescent="0.3">
      <c r="A1800" s="5" t="s">
        <v>8778</v>
      </c>
      <c r="B1800" s="5" t="s">
        <v>8779</v>
      </c>
      <c r="C1800" s="5" t="s">
        <v>8780</v>
      </c>
      <c r="D1800" s="6" t="s">
        <v>8781</v>
      </c>
    </row>
    <row r="1801" spans="1:4" ht="15.75" x14ac:dyDescent="0.3">
      <c r="A1801" s="5" t="s">
        <v>8782</v>
      </c>
      <c r="B1801" s="5" t="s">
        <v>8783</v>
      </c>
      <c r="C1801" s="5" t="s">
        <v>8784</v>
      </c>
      <c r="D1801" s="6" t="s">
        <v>8785</v>
      </c>
    </row>
    <row r="1802" spans="1:4" ht="15.75" x14ac:dyDescent="0.3">
      <c r="A1802" s="5" t="s">
        <v>8786</v>
      </c>
      <c r="B1802" s="5" t="s">
        <v>8787</v>
      </c>
      <c r="C1802" s="5" t="s">
        <v>8788</v>
      </c>
      <c r="D1802" s="6" t="s">
        <v>8789</v>
      </c>
    </row>
    <row r="1803" spans="1:4" ht="15.75" x14ac:dyDescent="0.3">
      <c r="A1803" s="5" t="s">
        <v>8790</v>
      </c>
      <c r="B1803" s="5" t="s">
        <v>8791</v>
      </c>
      <c r="C1803" s="5" t="s">
        <v>8792</v>
      </c>
      <c r="D1803" s="6" t="s">
        <v>8793</v>
      </c>
    </row>
    <row r="1804" spans="1:4" ht="15.75" x14ac:dyDescent="0.3">
      <c r="A1804" s="5" t="s">
        <v>8794</v>
      </c>
      <c r="B1804" s="5" t="s">
        <v>8795</v>
      </c>
      <c r="C1804" s="5" t="s">
        <v>8796</v>
      </c>
      <c r="D1804" s="6" t="s">
        <v>8797</v>
      </c>
    </row>
    <row r="1805" spans="1:4" ht="15.75" x14ac:dyDescent="0.3">
      <c r="A1805" s="5" t="s">
        <v>8798</v>
      </c>
      <c r="B1805" s="5" t="s">
        <v>8799</v>
      </c>
      <c r="C1805" s="5" t="s">
        <v>8800</v>
      </c>
      <c r="D1805" s="6" t="s">
        <v>8801</v>
      </c>
    </row>
    <row r="1806" spans="1:4" ht="15.75" x14ac:dyDescent="0.3">
      <c r="A1806" s="5" t="s">
        <v>8802</v>
      </c>
      <c r="B1806" s="5" t="s">
        <v>8803</v>
      </c>
      <c r="C1806" s="5" t="s">
        <v>8804</v>
      </c>
      <c r="D1806" s="6" t="s">
        <v>8805</v>
      </c>
    </row>
    <row r="1807" spans="1:4" ht="15.75" x14ac:dyDescent="0.3">
      <c r="A1807" s="5" t="s">
        <v>8806</v>
      </c>
      <c r="B1807" s="5" t="s">
        <v>8807</v>
      </c>
      <c r="C1807" s="5" t="s">
        <v>8808</v>
      </c>
      <c r="D1807" s="6" t="s">
        <v>8809</v>
      </c>
    </row>
    <row r="1808" spans="1:4" ht="15.75" x14ac:dyDescent="0.3">
      <c r="A1808" s="5" t="s">
        <v>8810</v>
      </c>
      <c r="B1808" s="5" t="s">
        <v>8811</v>
      </c>
      <c r="C1808" s="5" t="s">
        <v>8812</v>
      </c>
      <c r="D1808" s="6" t="s">
        <v>8813</v>
      </c>
    </row>
    <row r="1809" spans="1:4" ht="15.75" x14ac:dyDescent="0.3">
      <c r="A1809" s="5" t="s">
        <v>8814</v>
      </c>
      <c r="B1809" s="5" t="s">
        <v>8815</v>
      </c>
      <c r="C1809" s="5" t="s">
        <v>8816</v>
      </c>
      <c r="D1809" s="6" t="s">
        <v>8817</v>
      </c>
    </row>
    <row r="1810" spans="1:4" ht="15.75" x14ac:dyDescent="0.3">
      <c r="A1810" s="5" t="s">
        <v>8818</v>
      </c>
      <c r="B1810" s="5" t="s">
        <v>8819</v>
      </c>
      <c r="C1810" s="5" t="s">
        <v>8820</v>
      </c>
      <c r="D1810" s="6" t="s">
        <v>8821</v>
      </c>
    </row>
    <row r="1811" spans="1:4" ht="15.75" x14ac:dyDescent="0.3">
      <c r="A1811" s="5" t="s">
        <v>8822</v>
      </c>
      <c r="B1811" s="5" t="s">
        <v>8823</v>
      </c>
      <c r="C1811" s="5" t="s">
        <v>8824</v>
      </c>
      <c r="D1811" s="6" t="s">
        <v>8825</v>
      </c>
    </row>
    <row r="1812" spans="1:4" ht="15.75" x14ac:dyDescent="0.3">
      <c r="A1812" s="5" t="s">
        <v>8826</v>
      </c>
      <c r="B1812" s="5" t="s">
        <v>8827</v>
      </c>
      <c r="C1812" s="5" t="s">
        <v>8827</v>
      </c>
      <c r="D1812" s="6" t="s">
        <v>8828</v>
      </c>
    </row>
    <row r="1813" spans="1:4" ht="15.75" x14ac:dyDescent="0.3">
      <c r="A1813" s="5" t="s">
        <v>8829</v>
      </c>
      <c r="B1813" s="5" t="s">
        <v>8830</v>
      </c>
      <c r="C1813" s="5" t="s">
        <v>8831</v>
      </c>
      <c r="D1813" s="6" t="s">
        <v>8832</v>
      </c>
    </row>
    <row r="1814" spans="1:4" ht="15.75" x14ac:dyDescent="0.3">
      <c r="A1814" s="5" t="s">
        <v>8833</v>
      </c>
      <c r="B1814" s="5" t="s">
        <v>8834</v>
      </c>
      <c r="C1814" s="5" t="s">
        <v>8835</v>
      </c>
      <c r="D1814" s="6" t="s">
        <v>8836</v>
      </c>
    </row>
    <row r="1815" spans="1:4" ht="15.75" x14ac:dyDescent="0.3">
      <c r="A1815" s="5" t="s">
        <v>8837</v>
      </c>
      <c r="B1815" s="5" t="s">
        <v>8838</v>
      </c>
      <c r="C1815" s="5" t="s">
        <v>8839</v>
      </c>
      <c r="D1815" s="6" t="s">
        <v>8840</v>
      </c>
    </row>
    <row r="1816" spans="1:4" ht="15.75" x14ac:dyDescent="0.3">
      <c r="A1816" s="5" t="s">
        <v>8841</v>
      </c>
      <c r="B1816" s="5" t="s">
        <v>8842</v>
      </c>
      <c r="C1816" s="5" t="s">
        <v>8843</v>
      </c>
      <c r="D1816" s="6" t="s">
        <v>8844</v>
      </c>
    </row>
    <row r="1817" spans="1:4" ht="15.75" x14ac:dyDescent="0.3">
      <c r="A1817" s="5" t="s">
        <v>8845</v>
      </c>
      <c r="B1817" s="5" t="s">
        <v>8846</v>
      </c>
      <c r="C1817" s="5" t="s">
        <v>8847</v>
      </c>
      <c r="D1817" s="6" t="s">
        <v>8848</v>
      </c>
    </row>
    <row r="1818" spans="1:4" ht="15.75" x14ac:dyDescent="0.3">
      <c r="A1818" s="5" t="s">
        <v>8849</v>
      </c>
      <c r="B1818" s="5" t="s">
        <v>8850</v>
      </c>
      <c r="C1818" s="5" t="s">
        <v>8851</v>
      </c>
      <c r="D1818" s="6" t="s">
        <v>8852</v>
      </c>
    </row>
    <row r="1819" spans="1:4" ht="15.75" x14ac:dyDescent="0.3">
      <c r="A1819" s="5" t="s">
        <v>8853</v>
      </c>
      <c r="B1819" s="5" t="s">
        <v>8854</v>
      </c>
      <c r="C1819" s="5" t="s">
        <v>8855</v>
      </c>
      <c r="D1819" s="6" t="s">
        <v>8856</v>
      </c>
    </row>
    <row r="1820" spans="1:4" ht="15.75" x14ac:dyDescent="0.3">
      <c r="A1820" s="5" t="s">
        <v>8857</v>
      </c>
      <c r="B1820" s="5" t="s">
        <v>8858</v>
      </c>
      <c r="C1820" s="5" t="s">
        <v>8859</v>
      </c>
      <c r="D1820" s="6" t="s">
        <v>8860</v>
      </c>
    </row>
    <row r="1821" spans="1:4" ht="15.75" x14ac:dyDescent="0.3">
      <c r="A1821" s="5" t="s">
        <v>8861</v>
      </c>
      <c r="B1821" s="5" t="s">
        <v>8862</v>
      </c>
      <c r="C1821" s="5" t="s">
        <v>8863</v>
      </c>
      <c r="D1821" s="6" t="s">
        <v>8864</v>
      </c>
    </row>
    <row r="1822" spans="1:4" ht="15.75" x14ac:dyDescent="0.3">
      <c r="A1822" s="5" t="s">
        <v>8865</v>
      </c>
      <c r="B1822" s="5" t="s">
        <v>8866</v>
      </c>
      <c r="C1822" s="5" t="s">
        <v>8867</v>
      </c>
      <c r="D1822" s="6" t="s">
        <v>8868</v>
      </c>
    </row>
    <row r="1823" spans="1:4" ht="15.75" x14ac:dyDescent="0.3">
      <c r="A1823" s="5" t="s">
        <v>8869</v>
      </c>
      <c r="B1823" s="5" t="s">
        <v>8870</v>
      </c>
      <c r="C1823" s="5" t="s">
        <v>8871</v>
      </c>
      <c r="D1823" s="6" t="s">
        <v>8872</v>
      </c>
    </row>
    <row r="1824" spans="1:4" ht="15.75" x14ac:dyDescent="0.3">
      <c r="A1824" s="5" t="s">
        <v>8873</v>
      </c>
      <c r="B1824" s="5" t="s">
        <v>8874</v>
      </c>
      <c r="C1824" s="5" t="s">
        <v>8875</v>
      </c>
      <c r="D1824" s="6" t="s">
        <v>8876</v>
      </c>
    </row>
    <row r="1825" spans="1:4" ht="15.75" x14ac:dyDescent="0.3">
      <c r="A1825" s="5" t="s">
        <v>8877</v>
      </c>
      <c r="B1825" s="5" t="s">
        <v>8878</v>
      </c>
      <c r="C1825" s="5" t="s">
        <v>8879</v>
      </c>
      <c r="D1825" s="6" t="s">
        <v>8880</v>
      </c>
    </row>
    <row r="1826" spans="1:4" ht="15.75" x14ac:dyDescent="0.3">
      <c r="A1826" s="5" t="s">
        <v>8881</v>
      </c>
      <c r="B1826" s="5" t="s">
        <v>8882</v>
      </c>
      <c r="C1826" s="5" t="s">
        <v>8651</v>
      </c>
      <c r="D1826" s="6" t="s">
        <v>8883</v>
      </c>
    </row>
    <row r="1827" spans="1:4" ht="15.75" x14ac:dyDescent="0.3">
      <c r="A1827" s="5" t="s">
        <v>8884</v>
      </c>
      <c r="B1827" s="5" t="s">
        <v>8885</v>
      </c>
      <c r="C1827" s="5" t="s">
        <v>8886</v>
      </c>
      <c r="D1827" s="6" t="s">
        <v>8887</v>
      </c>
    </row>
    <row r="1828" spans="1:4" ht="15.75" x14ac:dyDescent="0.3">
      <c r="A1828" s="5" t="s">
        <v>8888</v>
      </c>
      <c r="B1828" s="5" t="s">
        <v>8889</v>
      </c>
      <c r="C1828" s="5" t="s">
        <v>8890</v>
      </c>
      <c r="D1828" s="6" t="s">
        <v>8891</v>
      </c>
    </row>
    <row r="1829" spans="1:4" ht="15.75" x14ac:dyDescent="0.3">
      <c r="A1829" s="5" t="s">
        <v>8892</v>
      </c>
      <c r="B1829" s="5" t="s">
        <v>8893</v>
      </c>
      <c r="C1829" s="5" t="s">
        <v>2308</v>
      </c>
      <c r="D1829" s="6" t="s">
        <v>8894</v>
      </c>
    </row>
    <row r="1830" spans="1:4" ht="15.75" x14ac:dyDescent="0.3">
      <c r="A1830" s="5" t="s">
        <v>8895</v>
      </c>
      <c r="B1830" s="5" t="s">
        <v>8896</v>
      </c>
      <c r="C1830" s="5" t="s">
        <v>8897</v>
      </c>
      <c r="D1830" s="6" t="s">
        <v>8898</v>
      </c>
    </row>
    <row r="1831" spans="1:4" ht="15.75" x14ac:dyDescent="0.3">
      <c r="A1831" s="5" t="s">
        <v>8899</v>
      </c>
      <c r="B1831" s="5" t="s">
        <v>8900</v>
      </c>
      <c r="C1831" s="5" t="s">
        <v>8901</v>
      </c>
      <c r="D1831" s="6" t="s">
        <v>8902</v>
      </c>
    </row>
    <row r="1832" spans="1:4" ht="15.75" x14ac:dyDescent="0.3">
      <c r="A1832" s="5" t="s">
        <v>8903</v>
      </c>
      <c r="B1832" s="5" t="s">
        <v>8904</v>
      </c>
      <c r="C1832" s="5" t="s">
        <v>8905</v>
      </c>
      <c r="D1832" s="6" t="s">
        <v>8906</v>
      </c>
    </row>
    <row r="1833" spans="1:4" ht="15.75" x14ac:dyDescent="0.3">
      <c r="A1833" s="5" t="s">
        <v>8907</v>
      </c>
      <c r="B1833" s="5" t="s">
        <v>8908</v>
      </c>
      <c r="C1833" s="5" t="s">
        <v>8909</v>
      </c>
      <c r="D1833" s="6" t="s">
        <v>8910</v>
      </c>
    </row>
    <row r="1834" spans="1:4" ht="15.75" x14ac:dyDescent="0.3">
      <c r="A1834" s="5" t="s">
        <v>8911</v>
      </c>
      <c r="B1834" s="5" t="s">
        <v>8912</v>
      </c>
      <c r="C1834" s="5" t="s">
        <v>8913</v>
      </c>
      <c r="D1834" s="6" t="s">
        <v>8914</v>
      </c>
    </row>
    <row r="1835" spans="1:4" ht="15.75" x14ac:dyDescent="0.3">
      <c r="A1835" s="5" t="s">
        <v>8915</v>
      </c>
      <c r="B1835" s="5" t="s">
        <v>8916</v>
      </c>
      <c r="C1835" s="5" t="s">
        <v>8917</v>
      </c>
      <c r="D1835" s="6" t="s">
        <v>8918</v>
      </c>
    </row>
    <row r="1836" spans="1:4" ht="15.75" x14ac:dyDescent="0.3">
      <c r="A1836" s="5" t="s">
        <v>8919</v>
      </c>
      <c r="B1836" s="5" t="s">
        <v>8920</v>
      </c>
      <c r="C1836" s="5" t="s">
        <v>8921</v>
      </c>
      <c r="D1836" s="6" t="s">
        <v>8922</v>
      </c>
    </row>
    <row r="1837" spans="1:4" ht="15.75" x14ac:dyDescent="0.3">
      <c r="A1837" s="5" t="s">
        <v>8923</v>
      </c>
      <c r="B1837" s="5" t="s">
        <v>8924</v>
      </c>
      <c r="C1837" s="5" t="s">
        <v>8925</v>
      </c>
      <c r="D1837" s="6" t="s">
        <v>8926</v>
      </c>
    </row>
    <row r="1838" spans="1:4" ht="15.75" x14ac:dyDescent="0.3">
      <c r="A1838" s="5" t="s">
        <v>8927</v>
      </c>
      <c r="B1838" s="5" t="s">
        <v>8928</v>
      </c>
      <c r="C1838" s="5" t="s">
        <v>8929</v>
      </c>
      <c r="D1838" s="6" t="s">
        <v>8930</v>
      </c>
    </row>
    <row r="1839" spans="1:4" ht="15.75" x14ac:dyDescent="0.3">
      <c r="A1839" s="5" t="s">
        <v>8931</v>
      </c>
      <c r="B1839" s="5" t="s">
        <v>8932</v>
      </c>
      <c r="C1839" s="5" t="s">
        <v>93</v>
      </c>
      <c r="D1839" s="6" t="s">
        <v>8933</v>
      </c>
    </row>
    <row r="1840" spans="1:4" ht="15.75" x14ac:dyDescent="0.3">
      <c r="A1840" s="5" t="s">
        <v>8934</v>
      </c>
      <c r="B1840" s="5" t="s">
        <v>8935</v>
      </c>
      <c r="C1840" s="5" t="s">
        <v>8936</v>
      </c>
      <c r="D1840" s="6" t="s">
        <v>8937</v>
      </c>
    </row>
    <row r="1841" spans="1:4" ht="15.75" x14ac:dyDescent="0.3">
      <c r="A1841" s="5" t="s">
        <v>8938</v>
      </c>
      <c r="B1841" s="5" t="s">
        <v>8939</v>
      </c>
      <c r="C1841" s="5" t="s">
        <v>8940</v>
      </c>
      <c r="D1841" s="6" t="s">
        <v>8941</v>
      </c>
    </row>
    <row r="1842" spans="1:4" ht="15.75" x14ac:dyDescent="0.3">
      <c r="A1842" s="5" t="s">
        <v>8942</v>
      </c>
      <c r="B1842" s="5" t="s">
        <v>8943</v>
      </c>
      <c r="C1842" s="5" t="s">
        <v>8944</v>
      </c>
      <c r="D1842" s="6" t="s">
        <v>8945</v>
      </c>
    </row>
    <row r="1843" spans="1:4" ht="15.75" x14ac:dyDescent="0.3">
      <c r="A1843" s="5" t="s">
        <v>8946</v>
      </c>
      <c r="B1843" s="5" t="s">
        <v>8947</v>
      </c>
      <c r="C1843" s="5" t="s">
        <v>8948</v>
      </c>
      <c r="D1843" s="6" t="s">
        <v>8949</v>
      </c>
    </row>
    <row r="1844" spans="1:4" ht="15.75" x14ac:dyDescent="0.3">
      <c r="A1844" s="5" t="s">
        <v>8950</v>
      </c>
      <c r="B1844" s="5" t="s">
        <v>8951</v>
      </c>
      <c r="C1844" s="5" t="s">
        <v>8952</v>
      </c>
      <c r="D1844" s="6" t="s">
        <v>8953</v>
      </c>
    </row>
    <row r="1845" spans="1:4" ht="15.75" x14ac:dyDescent="0.3">
      <c r="A1845" s="5" t="s">
        <v>8954</v>
      </c>
      <c r="B1845" s="5" t="s">
        <v>8955</v>
      </c>
      <c r="C1845" s="5" t="s">
        <v>8956</v>
      </c>
      <c r="D1845" s="6" t="s">
        <v>8957</v>
      </c>
    </row>
    <row r="1846" spans="1:4" ht="15.75" x14ac:dyDescent="0.3">
      <c r="A1846" s="5" t="s">
        <v>8958</v>
      </c>
      <c r="B1846" s="5" t="s">
        <v>8959</v>
      </c>
      <c r="C1846" s="5" t="s">
        <v>8960</v>
      </c>
      <c r="D1846" s="6" t="s">
        <v>8961</v>
      </c>
    </row>
    <row r="1847" spans="1:4" ht="15.75" x14ac:dyDescent="0.3">
      <c r="A1847" s="5" t="s">
        <v>8962</v>
      </c>
      <c r="B1847" s="5" t="s">
        <v>8963</v>
      </c>
      <c r="C1847" s="5" t="s">
        <v>8964</v>
      </c>
      <c r="D1847" s="6" t="s">
        <v>8965</v>
      </c>
    </row>
    <row r="1848" spans="1:4" ht="15.75" x14ac:dyDescent="0.3">
      <c r="A1848" s="5" t="s">
        <v>8966</v>
      </c>
      <c r="B1848" s="5" t="s">
        <v>8967</v>
      </c>
      <c r="C1848" s="5" t="s">
        <v>8968</v>
      </c>
      <c r="D1848" s="6" t="s">
        <v>8969</v>
      </c>
    </row>
    <row r="1849" spans="1:4" ht="15.75" x14ac:dyDescent="0.3">
      <c r="A1849" s="5" t="s">
        <v>8970</v>
      </c>
      <c r="B1849" s="5" t="s">
        <v>8971</v>
      </c>
      <c r="C1849" s="5" t="s">
        <v>8972</v>
      </c>
      <c r="D1849" s="6" t="s">
        <v>8973</v>
      </c>
    </row>
    <row r="1850" spans="1:4" ht="15.75" x14ac:dyDescent="0.3">
      <c r="A1850" s="5" t="s">
        <v>8974</v>
      </c>
      <c r="B1850" s="5" t="s">
        <v>8975</v>
      </c>
      <c r="C1850" s="5" t="s">
        <v>8976</v>
      </c>
      <c r="D1850" s="6" t="s">
        <v>8977</v>
      </c>
    </row>
    <row r="1851" spans="1:4" ht="15.75" x14ac:dyDescent="0.3">
      <c r="A1851" s="5" t="s">
        <v>8978</v>
      </c>
      <c r="B1851" s="5" t="s">
        <v>8979</v>
      </c>
      <c r="C1851" s="5" t="s">
        <v>8980</v>
      </c>
      <c r="D1851" s="6" t="s">
        <v>8981</v>
      </c>
    </row>
    <row r="1852" spans="1:4" ht="15.75" x14ac:dyDescent="0.3">
      <c r="A1852" s="5" t="s">
        <v>8982</v>
      </c>
      <c r="B1852" s="5" t="s">
        <v>8983</v>
      </c>
      <c r="C1852" s="5" t="s">
        <v>8984</v>
      </c>
      <c r="D1852" s="6" t="s">
        <v>8985</v>
      </c>
    </row>
    <row r="1853" spans="1:4" ht="15.75" x14ac:dyDescent="0.3">
      <c r="A1853" s="5" t="s">
        <v>8986</v>
      </c>
      <c r="B1853" s="5" t="s">
        <v>8987</v>
      </c>
      <c r="C1853" s="5" t="s">
        <v>8988</v>
      </c>
      <c r="D1853" s="6" t="s">
        <v>8989</v>
      </c>
    </row>
    <row r="1854" spans="1:4" ht="15.75" x14ac:dyDescent="0.3">
      <c r="A1854" s="5" t="s">
        <v>8990</v>
      </c>
      <c r="B1854" s="5" t="s">
        <v>8991</v>
      </c>
      <c r="C1854" s="5" t="s">
        <v>8992</v>
      </c>
      <c r="D1854" s="6" t="s">
        <v>8993</v>
      </c>
    </row>
    <row r="1855" spans="1:4" ht="15.75" x14ac:dyDescent="0.3">
      <c r="A1855" s="5" t="s">
        <v>8994</v>
      </c>
      <c r="B1855" s="5" t="s">
        <v>8995</v>
      </c>
      <c r="C1855" s="5" t="s">
        <v>8996</v>
      </c>
      <c r="D1855" s="6" t="s">
        <v>8997</v>
      </c>
    </row>
    <row r="1856" spans="1:4" ht="15.75" x14ac:dyDescent="0.3">
      <c r="A1856" s="5" t="s">
        <v>8998</v>
      </c>
      <c r="B1856" s="5" t="s">
        <v>8999</v>
      </c>
      <c r="C1856" s="5" t="s">
        <v>9000</v>
      </c>
      <c r="D1856" s="6" t="s">
        <v>9001</v>
      </c>
    </row>
    <row r="1857" spans="1:4" ht="15.75" x14ac:dyDescent="0.3">
      <c r="A1857" s="5" t="s">
        <v>9002</v>
      </c>
      <c r="B1857" s="5" t="s">
        <v>9003</v>
      </c>
      <c r="C1857" s="5" t="s">
        <v>8824</v>
      </c>
      <c r="D1857" s="6" t="s">
        <v>9004</v>
      </c>
    </row>
    <row r="1858" spans="1:4" ht="15.75" x14ac:dyDescent="0.3">
      <c r="A1858" s="5" t="s">
        <v>9005</v>
      </c>
      <c r="B1858" s="5" t="s">
        <v>9006</v>
      </c>
      <c r="C1858" s="5" t="s">
        <v>9007</v>
      </c>
      <c r="D1858" s="6" t="s">
        <v>9008</v>
      </c>
    </row>
    <row r="1859" spans="1:4" ht="15.75" x14ac:dyDescent="0.3">
      <c r="A1859" s="5" t="s">
        <v>9009</v>
      </c>
      <c r="B1859" s="5" t="s">
        <v>9010</v>
      </c>
      <c r="C1859" s="5" t="s">
        <v>9011</v>
      </c>
      <c r="D1859" s="6" t="s">
        <v>9012</v>
      </c>
    </row>
    <row r="1860" spans="1:4" ht="15.75" x14ac:dyDescent="0.3">
      <c r="A1860" s="5" t="s">
        <v>9013</v>
      </c>
      <c r="B1860" s="5" t="s">
        <v>9014</v>
      </c>
      <c r="C1860" s="5" t="s">
        <v>9015</v>
      </c>
      <c r="D1860" s="6" t="s">
        <v>9016</v>
      </c>
    </row>
    <row r="1861" spans="1:4" ht="15.75" x14ac:dyDescent="0.3">
      <c r="A1861" s="5" t="s">
        <v>9017</v>
      </c>
      <c r="B1861" s="5" t="s">
        <v>9018</v>
      </c>
      <c r="C1861" s="5" t="s">
        <v>9019</v>
      </c>
      <c r="D1861" s="6" t="s">
        <v>9020</v>
      </c>
    </row>
    <row r="1862" spans="1:4" ht="15.75" x14ac:dyDescent="0.3">
      <c r="A1862" s="5" t="s">
        <v>9021</v>
      </c>
      <c r="B1862" s="5" t="s">
        <v>9022</v>
      </c>
      <c r="C1862" s="5" t="s">
        <v>9023</v>
      </c>
      <c r="D1862" s="6" t="s">
        <v>9024</v>
      </c>
    </row>
    <row r="1863" spans="1:4" ht="15.75" x14ac:dyDescent="0.3">
      <c r="A1863" s="5" t="s">
        <v>9025</v>
      </c>
      <c r="B1863" s="5" t="s">
        <v>9026</v>
      </c>
      <c r="C1863" s="5" t="s">
        <v>9027</v>
      </c>
      <c r="D1863" s="6" t="s">
        <v>9028</v>
      </c>
    </row>
    <row r="1864" spans="1:4" ht="15.75" x14ac:dyDescent="0.3">
      <c r="A1864" s="5" t="s">
        <v>9029</v>
      </c>
      <c r="B1864" s="5" t="s">
        <v>9030</v>
      </c>
      <c r="C1864" s="5" t="s">
        <v>9031</v>
      </c>
      <c r="D1864" s="6" t="s">
        <v>9032</v>
      </c>
    </row>
    <row r="1865" spans="1:4" ht="15.75" x14ac:dyDescent="0.3">
      <c r="A1865" s="5" t="s">
        <v>9033</v>
      </c>
      <c r="B1865" s="5" t="s">
        <v>1731</v>
      </c>
      <c r="C1865" s="5" t="s">
        <v>1731</v>
      </c>
      <c r="D1865" s="6" t="s">
        <v>9034</v>
      </c>
    </row>
    <row r="1866" spans="1:4" ht="15.75" x14ac:dyDescent="0.3">
      <c r="A1866" s="5" t="s">
        <v>9035</v>
      </c>
      <c r="B1866" s="5" t="s">
        <v>9036</v>
      </c>
      <c r="C1866" s="5" t="s">
        <v>9037</v>
      </c>
      <c r="D1866" s="6" t="s">
        <v>9038</v>
      </c>
    </row>
    <row r="1867" spans="1:4" ht="15.75" x14ac:dyDescent="0.3">
      <c r="A1867" s="5" t="s">
        <v>9039</v>
      </c>
      <c r="B1867" s="5" t="s">
        <v>9040</v>
      </c>
      <c r="C1867" s="5" t="s">
        <v>3463</v>
      </c>
      <c r="D1867" s="6" t="s">
        <v>9041</v>
      </c>
    </row>
    <row r="1868" spans="1:4" ht="15.75" x14ac:dyDescent="0.3">
      <c r="A1868" s="5" t="s">
        <v>9042</v>
      </c>
      <c r="B1868" s="5" t="s">
        <v>9043</v>
      </c>
      <c r="C1868" s="5" t="s">
        <v>9044</v>
      </c>
      <c r="D1868" s="6" t="s">
        <v>9045</v>
      </c>
    </row>
    <row r="1869" spans="1:4" ht="15.75" x14ac:dyDescent="0.3">
      <c r="A1869" s="5" t="s">
        <v>9046</v>
      </c>
      <c r="B1869" s="5" t="s">
        <v>9047</v>
      </c>
      <c r="C1869" s="5" t="s">
        <v>9048</v>
      </c>
      <c r="D1869" s="6" t="s">
        <v>9049</v>
      </c>
    </row>
    <row r="1870" spans="1:4" ht="15.75" x14ac:dyDescent="0.3">
      <c r="A1870" s="5" t="s">
        <v>9050</v>
      </c>
      <c r="B1870" s="5" t="s">
        <v>9051</v>
      </c>
      <c r="C1870" s="5" t="s">
        <v>9052</v>
      </c>
      <c r="D1870" s="6" t="s">
        <v>9053</v>
      </c>
    </row>
    <row r="1871" spans="1:4" ht="15.75" x14ac:dyDescent="0.3">
      <c r="A1871" s="5" t="s">
        <v>9054</v>
      </c>
      <c r="B1871" s="5" t="s">
        <v>9055</v>
      </c>
      <c r="C1871" s="5" t="s">
        <v>9055</v>
      </c>
      <c r="D1871" s="6" t="s">
        <v>9056</v>
      </c>
    </row>
    <row r="1872" spans="1:4" ht="15.75" x14ac:dyDescent="0.3">
      <c r="A1872" s="5" t="s">
        <v>9057</v>
      </c>
      <c r="B1872" s="5" t="s">
        <v>9058</v>
      </c>
      <c r="C1872" s="5" t="s">
        <v>9059</v>
      </c>
      <c r="D1872" s="6" t="s">
        <v>9060</v>
      </c>
    </row>
    <row r="1873" spans="1:4" ht="15.75" x14ac:dyDescent="0.3">
      <c r="A1873" s="5" t="s">
        <v>9061</v>
      </c>
      <c r="B1873" s="5" t="s">
        <v>9062</v>
      </c>
      <c r="C1873" s="5" t="s">
        <v>9063</v>
      </c>
      <c r="D1873" s="6" t="s">
        <v>9064</v>
      </c>
    </row>
    <row r="1874" spans="1:4" ht="15.75" x14ac:dyDescent="0.3">
      <c r="A1874" s="5" t="s">
        <v>9065</v>
      </c>
      <c r="B1874" s="5" t="s">
        <v>9066</v>
      </c>
      <c r="C1874" s="5" t="s">
        <v>9067</v>
      </c>
      <c r="D1874" s="6" t="s">
        <v>9068</v>
      </c>
    </row>
    <row r="1875" spans="1:4" ht="15.75" x14ac:dyDescent="0.3">
      <c r="A1875" s="5" t="s">
        <v>9069</v>
      </c>
      <c r="B1875" s="5" t="s">
        <v>9070</v>
      </c>
      <c r="C1875" s="5" t="s">
        <v>9071</v>
      </c>
      <c r="D1875" s="6" t="s">
        <v>9072</v>
      </c>
    </row>
    <row r="1876" spans="1:4" ht="15.75" x14ac:dyDescent="0.3">
      <c r="A1876" s="5" t="s">
        <v>9073</v>
      </c>
      <c r="B1876" s="5" t="s">
        <v>9074</v>
      </c>
      <c r="C1876" s="5" t="s">
        <v>9075</v>
      </c>
      <c r="D1876" s="6" t="s">
        <v>9076</v>
      </c>
    </row>
    <row r="1877" spans="1:4" ht="15.75" x14ac:dyDescent="0.3">
      <c r="A1877" s="5" t="s">
        <v>9077</v>
      </c>
      <c r="B1877" s="5" t="s">
        <v>9078</v>
      </c>
      <c r="C1877" s="5" t="s">
        <v>9079</v>
      </c>
      <c r="D1877" s="6" t="s">
        <v>9080</v>
      </c>
    </row>
    <row r="1878" spans="1:4" ht="15.75" x14ac:dyDescent="0.3">
      <c r="A1878" s="5" t="s">
        <v>9081</v>
      </c>
      <c r="B1878" s="5" t="s">
        <v>9082</v>
      </c>
      <c r="C1878" s="5" t="s">
        <v>9083</v>
      </c>
      <c r="D1878" s="6" t="s">
        <v>9084</v>
      </c>
    </row>
    <row r="1879" spans="1:4" ht="15.75" x14ac:dyDescent="0.3">
      <c r="A1879" s="5" t="s">
        <v>9085</v>
      </c>
      <c r="B1879" s="5" t="s">
        <v>9086</v>
      </c>
      <c r="C1879" s="5" t="s">
        <v>9087</v>
      </c>
      <c r="D1879" s="6" t="s">
        <v>9088</v>
      </c>
    </row>
    <row r="1880" spans="1:4" ht="15.75" x14ac:dyDescent="0.3">
      <c r="A1880" s="5" t="s">
        <v>9089</v>
      </c>
      <c r="B1880" s="5" t="s">
        <v>9090</v>
      </c>
      <c r="C1880" s="5" t="s">
        <v>9091</v>
      </c>
      <c r="D1880" s="6" t="s">
        <v>9092</v>
      </c>
    </row>
    <row r="1881" spans="1:4" ht="15.75" x14ac:dyDescent="0.3">
      <c r="A1881" s="5" t="s">
        <v>9093</v>
      </c>
      <c r="B1881" s="5" t="s">
        <v>9094</v>
      </c>
      <c r="C1881" s="5" t="s">
        <v>9095</v>
      </c>
      <c r="D1881" s="6" t="s">
        <v>9096</v>
      </c>
    </row>
    <row r="1882" spans="1:4" ht="15.75" x14ac:dyDescent="0.3">
      <c r="A1882" s="5" t="s">
        <v>9097</v>
      </c>
      <c r="B1882" s="5" t="s">
        <v>9098</v>
      </c>
      <c r="C1882" s="5" t="s">
        <v>9098</v>
      </c>
      <c r="D1882" s="6" t="s">
        <v>9099</v>
      </c>
    </row>
    <row r="1883" spans="1:4" ht="15.75" x14ac:dyDescent="0.3">
      <c r="A1883" s="5" t="s">
        <v>9100</v>
      </c>
      <c r="B1883" s="5" t="s">
        <v>9101</v>
      </c>
      <c r="C1883" s="5" t="s">
        <v>9102</v>
      </c>
      <c r="D1883" s="6" t="s">
        <v>9103</v>
      </c>
    </row>
    <row r="1884" spans="1:4" ht="15.75" x14ac:dyDescent="0.3">
      <c r="A1884" s="5" t="s">
        <v>9104</v>
      </c>
      <c r="B1884" s="5" t="s">
        <v>9105</v>
      </c>
      <c r="C1884" s="5" t="s">
        <v>9106</v>
      </c>
      <c r="D1884" s="6" t="s">
        <v>9107</v>
      </c>
    </row>
    <row r="1885" spans="1:4" ht="15.75" x14ac:dyDescent="0.3">
      <c r="A1885" s="5" t="s">
        <v>9108</v>
      </c>
      <c r="B1885" s="5" t="s">
        <v>9109</v>
      </c>
      <c r="C1885" s="5" t="s">
        <v>9109</v>
      </c>
      <c r="D1885" s="6" t="s">
        <v>9110</v>
      </c>
    </row>
    <row r="1886" spans="1:4" ht="15.75" x14ac:dyDescent="0.3">
      <c r="A1886" s="5" t="s">
        <v>9111</v>
      </c>
      <c r="B1886" s="5" t="s">
        <v>9112</v>
      </c>
      <c r="C1886" s="5" t="s">
        <v>9113</v>
      </c>
      <c r="D1886" s="6" t="s">
        <v>9114</v>
      </c>
    </row>
    <row r="1887" spans="1:4" ht="15.75" x14ac:dyDescent="0.3">
      <c r="A1887" s="5" t="s">
        <v>9115</v>
      </c>
      <c r="B1887" s="5" t="s">
        <v>9116</v>
      </c>
      <c r="C1887" s="5" t="s">
        <v>9117</v>
      </c>
      <c r="D1887" s="6" t="s">
        <v>9118</v>
      </c>
    </row>
    <row r="1888" spans="1:4" ht="15.75" x14ac:dyDescent="0.3">
      <c r="A1888" s="5" t="s">
        <v>9119</v>
      </c>
      <c r="B1888" s="5" t="s">
        <v>9120</v>
      </c>
      <c r="C1888" s="5" t="s">
        <v>9121</v>
      </c>
      <c r="D1888" s="6" t="s">
        <v>9122</v>
      </c>
    </row>
    <row r="1889" spans="1:4" ht="15.75" x14ac:dyDescent="0.3">
      <c r="A1889" s="5" t="s">
        <v>9123</v>
      </c>
      <c r="B1889" s="5" t="s">
        <v>9124</v>
      </c>
      <c r="C1889" s="5" t="s">
        <v>9125</v>
      </c>
      <c r="D1889" s="6" t="s">
        <v>9126</v>
      </c>
    </row>
    <row r="1890" spans="1:4" ht="15.75" x14ac:dyDescent="0.3">
      <c r="A1890" s="5" t="s">
        <v>9127</v>
      </c>
      <c r="B1890" s="5" t="s">
        <v>9128</v>
      </c>
      <c r="C1890" s="5" t="s">
        <v>9129</v>
      </c>
      <c r="D1890" s="6" t="s">
        <v>9130</v>
      </c>
    </row>
    <row r="1891" spans="1:4" ht="15.75" x14ac:dyDescent="0.3">
      <c r="A1891" s="5" t="s">
        <v>9131</v>
      </c>
      <c r="B1891" s="5" t="s">
        <v>9132</v>
      </c>
      <c r="C1891" s="5" t="s">
        <v>9133</v>
      </c>
      <c r="D1891" s="6" t="s">
        <v>9134</v>
      </c>
    </row>
    <row r="1892" spans="1:4" ht="15.75" x14ac:dyDescent="0.3">
      <c r="A1892" s="5" t="s">
        <v>9135</v>
      </c>
      <c r="B1892" s="5" t="s">
        <v>9136</v>
      </c>
      <c r="C1892" s="5" t="s">
        <v>9136</v>
      </c>
      <c r="D1892" s="6" t="s">
        <v>9137</v>
      </c>
    </row>
    <row r="1893" spans="1:4" ht="15.75" x14ac:dyDescent="0.3">
      <c r="A1893" s="5" t="s">
        <v>9138</v>
      </c>
      <c r="B1893" s="5" t="s">
        <v>9139</v>
      </c>
      <c r="C1893" s="5" t="s">
        <v>9139</v>
      </c>
      <c r="D1893" s="6" t="s">
        <v>9140</v>
      </c>
    </row>
    <row r="1894" spans="1:4" ht="15.75" x14ac:dyDescent="0.3">
      <c r="A1894" s="5" t="s">
        <v>9141</v>
      </c>
      <c r="B1894" s="5" t="s">
        <v>9142</v>
      </c>
      <c r="C1894" s="5" t="s">
        <v>9143</v>
      </c>
      <c r="D1894" s="6" t="s">
        <v>9144</v>
      </c>
    </row>
    <row r="1895" spans="1:4" ht="15.75" x14ac:dyDescent="0.3">
      <c r="A1895" s="5" t="s">
        <v>9145</v>
      </c>
      <c r="B1895" s="5" t="s">
        <v>9146</v>
      </c>
      <c r="C1895" s="5" t="s">
        <v>9146</v>
      </c>
      <c r="D1895" s="6" t="s">
        <v>9147</v>
      </c>
    </row>
    <row r="1896" spans="1:4" ht="15.75" x14ac:dyDescent="0.3">
      <c r="A1896" s="5" t="s">
        <v>9148</v>
      </c>
      <c r="B1896" s="5" t="s">
        <v>9149</v>
      </c>
      <c r="C1896" s="5" t="s">
        <v>9150</v>
      </c>
      <c r="D1896" s="6" t="s">
        <v>9151</v>
      </c>
    </row>
    <row r="1897" spans="1:4" ht="15.75" x14ac:dyDescent="0.3">
      <c r="A1897" s="5" t="s">
        <v>9152</v>
      </c>
      <c r="B1897" s="5" t="s">
        <v>9153</v>
      </c>
      <c r="C1897" s="5" t="s">
        <v>9154</v>
      </c>
      <c r="D1897" s="6" t="s">
        <v>9155</v>
      </c>
    </row>
    <row r="1898" spans="1:4" ht="15.75" x14ac:dyDescent="0.3">
      <c r="A1898" s="5" t="s">
        <v>9156</v>
      </c>
      <c r="B1898" s="5" t="s">
        <v>9157</v>
      </c>
      <c r="C1898" s="5" t="s">
        <v>9158</v>
      </c>
      <c r="D1898" s="6" t="s">
        <v>9159</v>
      </c>
    </row>
    <row r="1899" spans="1:4" ht="15.75" x14ac:dyDescent="0.3">
      <c r="A1899" s="5" t="s">
        <v>9160</v>
      </c>
      <c r="B1899" s="5" t="s">
        <v>9161</v>
      </c>
      <c r="C1899" s="5" t="s">
        <v>9162</v>
      </c>
      <c r="D1899" s="6" t="s">
        <v>9163</v>
      </c>
    </row>
    <row r="1900" spans="1:4" ht="15.75" x14ac:dyDescent="0.3">
      <c r="A1900" s="5" t="s">
        <v>9164</v>
      </c>
      <c r="B1900" s="5" t="s">
        <v>9165</v>
      </c>
      <c r="C1900" s="5" t="s">
        <v>9166</v>
      </c>
      <c r="D1900" s="6" t="s">
        <v>9167</v>
      </c>
    </row>
    <row r="1901" spans="1:4" ht="15.75" x14ac:dyDescent="0.3">
      <c r="A1901" s="5" t="s">
        <v>9168</v>
      </c>
      <c r="B1901" s="5" t="s">
        <v>9169</v>
      </c>
      <c r="C1901" s="5" t="s">
        <v>9170</v>
      </c>
      <c r="D1901" s="6" t="s">
        <v>9171</v>
      </c>
    </row>
    <row r="1902" spans="1:4" ht="15.75" x14ac:dyDescent="0.3">
      <c r="A1902" s="5" t="s">
        <v>9172</v>
      </c>
      <c r="B1902" s="5" t="s">
        <v>9173</v>
      </c>
      <c r="C1902" s="5" t="s">
        <v>9174</v>
      </c>
      <c r="D1902" s="6" t="s">
        <v>9175</v>
      </c>
    </row>
    <row r="1903" spans="1:4" ht="15.75" x14ac:dyDescent="0.3">
      <c r="A1903" s="5" t="s">
        <v>9176</v>
      </c>
      <c r="B1903" s="5" t="s">
        <v>9177</v>
      </c>
      <c r="C1903" s="5" t="s">
        <v>9177</v>
      </c>
      <c r="D1903" s="6" t="s">
        <v>9178</v>
      </c>
    </row>
    <row r="1904" spans="1:4" ht="15.75" x14ac:dyDescent="0.3">
      <c r="A1904" s="5" t="s">
        <v>9179</v>
      </c>
      <c r="B1904" s="5" t="s">
        <v>9180</v>
      </c>
      <c r="C1904" s="5" t="s">
        <v>9181</v>
      </c>
      <c r="D1904" s="6" t="s">
        <v>9182</v>
      </c>
    </row>
    <row r="1905" spans="1:4" ht="15.75" x14ac:dyDescent="0.3">
      <c r="A1905" s="5" t="s">
        <v>9183</v>
      </c>
      <c r="B1905" s="5" t="s">
        <v>9184</v>
      </c>
      <c r="C1905" s="5" t="s">
        <v>9185</v>
      </c>
      <c r="D1905" s="6" t="s">
        <v>9186</v>
      </c>
    </row>
    <row r="1906" spans="1:4" ht="15.75" x14ac:dyDescent="0.3">
      <c r="A1906" s="5" t="s">
        <v>9187</v>
      </c>
      <c r="B1906" s="5" t="s">
        <v>9188</v>
      </c>
      <c r="C1906" s="5" t="s">
        <v>9189</v>
      </c>
      <c r="D1906" s="6" t="s">
        <v>9190</v>
      </c>
    </row>
    <row r="1907" spans="1:4" ht="15.75" x14ac:dyDescent="0.3">
      <c r="A1907" s="5" t="s">
        <v>9191</v>
      </c>
      <c r="B1907" s="5" t="s">
        <v>9192</v>
      </c>
      <c r="C1907" s="5" t="s">
        <v>985</v>
      </c>
      <c r="D1907" s="6" t="s">
        <v>9193</v>
      </c>
    </row>
    <row r="1908" spans="1:4" ht="15.75" x14ac:dyDescent="0.3">
      <c r="A1908" s="5" t="s">
        <v>9194</v>
      </c>
      <c r="B1908" s="5" t="s">
        <v>9195</v>
      </c>
      <c r="C1908" s="5" t="s">
        <v>9196</v>
      </c>
      <c r="D1908" s="6" t="s">
        <v>9197</v>
      </c>
    </row>
    <row r="1909" spans="1:4" ht="15.75" x14ac:dyDescent="0.3">
      <c r="A1909" s="5" t="s">
        <v>9198</v>
      </c>
      <c r="B1909" s="5" t="s">
        <v>9199</v>
      </c>
      <c r="C1909" s="5" t="s">
        <v>9200</v>
      </c>
      <c r="D1909" s="6" t="s">
        <v>9201</v>
      </c>
    </row>
    <row r="1910" spans="1:4" ht="15.75" x14ac:dyDescent="0.3">
      <c r="A1910" s="5" t="s">
        <v>9202</v>
      </c>
      <c r="B1910" s="5" t="s">
        <v>9203</v>
      </c>
      <c r="C1910" s="5" t="s">
        <v>9204</v>
      </c>
      <c r="D1910" s="6" t="s">
        <v>9205</v>
      </c>
    </row>
    <row r="1911" spans="1:4" ht="15.75" x14ac:dyDescent="0.3">
      <c r="A1911" s="5" t="s">
        <v>9206</v>
      </c>
      <c r="B1911" s="5" t="s">
        <v>9207</v>
      </c>
      <c r="C1911" s="5" t="s">
        <v>9208</v>
      </c>
      <c r="D1911" s="6" t="s">
        <v>9209</v>
      </c>
    </row>
    <row r="1912" spans="1:4" ht="15.75" x14ac:dyDescent="0.3">
      <c r="A1912" s="5" t="s">
        <v>9210</v>
      </c>
      <c r="B1912" s="5" t="s">
        <v>9211</v>
      </c>
      <c r="C1912" s="5" t="s">
        <v>9212</v>
      </c>
      <c r="D1912" s="6" t="s">
        <v>9213</v>
      </c>
    </row>
    <row r="1913" spans="1:4" ht="15.75" x14ac:dyDescent="0.3">
      <c r="A1913" s="5" t="s">
        <v>9214</v>
      </c>
      <c r="B1913" s="5" t="s">
        <v>9215</v>
      </c>
      <c r="C1913" s="5" t="s">
        <v>9216</v>
      </c>
      <c r="D1913" s="6" t="s">
        <v>9217</v>
      </c>
    </row>
    <row r="1914" spans="1:4" ht="15.75" x14ac:dyDescent="0.3">
      <c r="A1914" s="5" t="s">
        <v>9218</v>
      </c>
      <c r="B1914" s="5" t="s">
        <v>9219</v>
      </c>
      <c r="C1914" s="5" t="s">
        <v>9220</v>
      </c>
      <c r="D1914" s="6" t="s">
        <v>9221</v>
      </c>
    </row>
    <row r="1915" spans="1:4" ht="15.75" x14ac:dyDescent="0.3">
      <c r="A1915" s="5" t="s">
        <v>9222</v>
      </c>
      <c r="B1915" s="5" t="s">
        <v>9223</v>
      </c>
      <c r="C1915" s="5" t="s">
        <v>9224</v>
      </c>
      <c r="D1915" s="6" t="s">
        <v>9225</v>
      </c>
    </row>
    <row r="1916" spans="1:4" ht="15.75" x14ac:dyDescent="0.3">
      <c r="A1916" s="5" t="s">
        <v>9226</v>
      </c>
      <c r="B1916" s="5" t="s">
        <v>9227</v>
      </c>
      <c r="C1916" s="5" t="s">
        <v>9228</v>
      </c>
      <c r="D1916" s="6" t="s">
        <v>9229</v>
      </c>
    </row>
    <row r="1917" spans="1:4" ht="15.75" x14ac:dyDescent="0.3">
      <c r="A1917" s="5" t="s">
        <v>9230</v>
      </c>
      <c r="B1917" s="5" t="s">
        <v>9231</v>
      </c>
      <c r="C1917" s="5" t="s">
        <v>9231</v>
      </c>
      <c r="D1917" s="6" t="s">
        <v>9232</v>
      </c>
    </row>
    <row r="1918" spans="1:4" ht="15.75" x14ac:dyDescent="0.3">
      <c r="A1918" s="5" t="s">
        <v>9233</v>
      </c>
      <c r="B1918" s="5" t="s">
        <v>9234</v>
      </c>
      <c r="C1918" s="5" t="s">
        <v>9235</v>
      </c>
      <c r="D1918" s="6" t="s">
        <v>9236</v>
      </c>
    </row>
    <row r="1919" spans="1:4" ht="15.75" x14ac:dyDescent="0.3">
      <c r="A1919" s="5" t="s">
        <v>9237</v>
      </c>
      <c r="B1919" s="5" t="s">
        <v>9238</v>
      </c>
      <c r="C1919" s="5" t="s">
        <v>9238</v>
      </c>
      <c r="D1919" s="6" t="s">
        <v>9239</v>
      </c>
    </row>
    <row r="1920" spans="1:4" ht="15.75" x14ac:dyDescent="0.3">
      <c r="A1920" s="5" t="s">
        <v>9240</v>
      </c>
      <c r="B1920" s="5" t="s">
        <v>9241</v>
      </c>
      <c r="C1920" s="5" t="s">
        <v>9241</v>
      </c>
      <c r="D1920" s="6" t="s">
        <v>9242</v>
      </c>
    </row>
    <row r="1921" spans="1:4" ht="15.75" x14ac:dyDescent="0.3">
      <c r="A1921" s="5" t="s">
        <v>9243</v>
      </c>
      <c r="B1921" s="5" t="s">
        <v>228</v>
      </c>
      <c r="C1921" s="5" t="s">
        <v>228</v>
      </c>
      <c r="D1921" s="6" t="s">
        <v>9244</v>
      </c>
    </row>
    <row r="1922" spans="1:4" ht="15.75" x14ac:dyDescent="0.3">
      <c r="A1922" s="5" t="s">
        <v>9245</v>
      </c>
      <c r="B1922" s="5" t="s">
        <v>9246</v>
      </c>
      <c r="C1922" s="5" t="s">
        <v>9247</v>
      </c>
      <c r="D1922" s="6" t="s">
        <v>9248</v>
      </c>
    </row>
    <row r="1923" spans="1:4" ht="15.75" x14ac:dyDescent="0.3">
      <c r="A1923" s="5" t="s">
        <v>9249</v>
      </c>
      <c r="B1923" s="5" t="s">
        <v>9250</v>
      </c>
      <c r="C1923" s="5" t="s">
        <v>9251</v>
      </c>
      <c r="D1923" s="6" t="s">
        <v>9252</v>
      </c>
    </row>
    <row r="1924" spans="1:4" ht="15.75" x14ac:dyDescent="0.3">
      <c r="A1924" s="5" t="s">
        <v>9253</v>
      </c>
      <c r="B1924" s="5" t="s">
        <v>9254</v>
      </c>
      <c r="C1924" s="5" t="s">
        <v>9255</v>
      </c>
      <c r="D1924" s="6" t="s">
        <v>9256</v>
      </c>
    </row>
    <row r="1925" spans="1:4" ht="15.75" x14ac:dyDescent="0.3">
      <c r="A1925" s="5" t="s">
        <v>9257</v>
      </c>
      <c r="B1925" s="5" t="s">
        <v>9258</v>
      </c>
      <c r="C1925" s="5" t="s">
        <v>9259</v>
      </c>
      <c r="D1925" s="6" t="s">
        <v>9260</v>
      </c>
    </row>
    <row r="1926" spans="1:4" ht="15.75" x14ac:dyDescent="0.3">
      <c r="A1926" s="5" t="s">
        <v>9261</v>
      </c>
      <c r="B1926" s="5" t="s">
        <v>9262</v>
      </c>
      <c r="C1926" s="5" t="s">
        <v>9263</v>
      </c>
      <c r="D1926" s="6" t="s">
        <v>9264</v>
      </c>
    </row>
    <row r="1927" spans="1:4" ht="15.75" x14ac:dyDescent="0.3">
      <c r="A1927" s="5" t="s">
        <v>9265</v>
      </c>
      <c r="B1927" s="5" t="s">
        <v>9266</v>
      </c>
      <c r="C1927" s="5" t="s">
        <v>9267</v>
      </c>
      <c r="D1927" s="6" t="s">
        <v>9268</v>
      </c>
    </row>
    <row r="1928" spans="1:4" ht="15.75" x14ac:dyDescent="0.3">
      <c r="A1928" s="5" t="s">
        <v>9269</v>
      </c>
      <c r="B1928" s="5" t="s">
        <v>9270</v>
      </c>
      <c r="C1928" s="5" t="s">
        <v>9271</v>
      </c>
      <c r="D1928" s="6" t="s">
        <v>9272</v>
      </c>
    </row>
    <row r="1929" spans="1:4" ht="15.75" x14ac:dyDescent="0.3">
      <c r="A1929" s="5" t="s">
        <v>9273</v>
      </c>
      <c r="B1929" s="5" t="s">
        <v>9274</v>
      </c>
      <c r="C1929" s="5" t="s">
        <v>9275</v>
      </c>
      <c r="D1929" s="6" t="s">
        <v>9276</v>
      </c>
    </row>
    <row r="1930" spans="1:4" ht="15.75" x14ac:dyDescent="0.3">
      <c r="A1930" s="5" t="s">
        <v>9277</v>
      </c>
      <c r="B1930" s="5" t="s">
        <v>9278</v>
      </c>
      <c r="C1930" s="5" t="s">
        <v>9279</v>
      </c>
      <c r="D1930" s="6" t="s">
        <v>9280</v>
      </c>
    </row>
    <row r="1931" spans="1:4" ht="15.75" x14ac:dyDescent="0.3">
      <c r="A1931" s="5" t="s">
        <v>9281</v>
      </c>
      <c r="B1931" s="5" t="s">
        <v>9282</v>
      </c>
      <c r="C1931" s="5" t="s">
        <v>9283</v>
      </c>
      <c r="D1931" s="6" t="s">
        <v>9284</v>
      </c>
    </row>
    <row r="1932" spans="1:4" ht="15.75" x14ac:dyDescent="0.3">
      <c r="A1932" s="5" t="s">
        <v>9285</v>
      </c>
      <c r="B1932" s="5" t="s">
        <v>9286</v>
      </c>
      <c r="C1932" s="5" t="s">
        <v>6736</v>
      </c>
      <c r="D1932" s="6" t="s">
        <v>9287</v>
      </c>
    </row>
    <row r="1933" spans="1:4" ht="15.75" x14ac:dyDescent="0.3">
      <c r="A1933" s="5" t="s">
        <v>9288</v>
      </c>
      <c r="B1933" s="5" t="s">
        <v>9289</v>
      </c>
      <c r="C1933" s="5" t="s">
        <v>9290</v>
      </c>
      <c r="D1933" s="6" t="s">
        <v>9291</v>
      </c>
    </row>
    <row r="1934" spans="1:4" ht="15.75" x14ac:dyDescent="0.3">
      <c r="A1934" s="5" t="s">
        <v>9292</v>
      </c>
      <c r="B1934" s="5" t="s">
        <v>9293</v>
      </c>
      <c r="C1934" s="5" t="s">
        <v>9294</v>
      </c>
      <c r="D1934" s="6" t="s">
        <v>9295</v>
      </c>
    </row>
    <row r="1935" spans="1:4" ht="15.75" x14ac:dyDescent="0.3">
      <c r="A1935" s="5" t="s">
        <v>9296</v>
      </c>
      <c r="B1935" s="5" t="s">
        <v>9297</v>
      </c>
      <c r="C1935" s="5" t="s">
        <v>9298</v>
      </c>
      <c r="D1935" s="6" t="s">
        <v>9299</v>
      </c>
    </row>
    <row r="1936" spans="1:4" ht="15.75" x14ac:dyDescent="0.3">
      <c r="A1936" s="5" t="s">
        <v>9300</v>
      </c>
      <c r="B1936" s="5" t="s">
        <v>9301</v>
      </c>
      <c r="C1936" s="5" t="s">
        <v>9302</v>
      </c>
      <c r="D1936" s="6" t="s">
        <v>9303</v>
      </c>
    </row>
    <row r="1937" spans="1:4" ht="15.75" x14ac:dyDescent="0.3">
      <c r="A1937" s="5" t="s">
        <v>9304</v>
      </c>
      <c r="B1937" s="5" t="s">
        <v>9305</v>
      </c>
      <c r="C1937" s="5" t="s">
        <v>9306</v>
      </c>
      <c r="D1937" s="6" t="s">
        <v>9307</v>
      </c>
    </row>
    <row r="1938" spans="1:4" ht="15.75" x14ac:dyDescent="0.3">
      <c r="A1938" s="5" t="s">
        <v>9308</v>
      </c>
      <c r="B1938" s="5" t="s">
        <v>9309</v>
      </c>
      <c r="C1938" s="5" t="s">
        <v>9310</v>
      </c>
      <c r="D1938" s="6" t="s">
        <v>9311</v>
      </c>
    </row>
    <row r="1939" spans="1:4" ht="15.75" x14ac:dyDescent="0.3">
      <c r="A1939" s="5" t="s">
        <v>9312</v>
      </c>
      <c r="B1939" s="5" t="s">
        <v>9313</v>
      </c>
      <c r="C1939" s="5" t="s">
        <v>9314</v>
      </c>
      <c r="D1939" s="6" t="s">
        <v>9315</v>
      </c>
    </row>
    <row r="1940" spans="1:4" ht="15.75" x14ac:dyDescent="0.3">
      <c r="A1940" s="5" t="s">
        <v>9316</v>
      </c>
      <c r="B1940" s="5" t="s">
        <v>9317</v>
      </c>
      <c r="C1940" s="5" t="s">
        <v>9318</v>
      </c>
      <c r="D1940" s="6" t="s">
        <v>9319</v>
      </c>
    </row>
    <row r="1941" spans="1:4" ht="15.75" x14ac:dyDescent="0.3">
      <c r="A1941" s="5" t="s">
        <v>9320</v>
      </c>
      <c r="B1941" s="5" t="s">
        <v>9321</v>
      </c>
      <c r="C1941" s="5" t="s">
        <v>9322</v>
      </c>
      <c r="D1941" s="6" t="s">
        <v>9323</v>
      </c>
    </row>
    <row r="1942" spans="1:4" ht="15.75" x14ac:dyDescent="0.3">
      <c r="A1942" s="5" t="s">
        <v>9324</v>
      </c>
      <c r="B1942" s="5" t="s">
        <v>9325</v>
      </c>
      <c r="C1942" s="5" t="s">
        <v>9326</v>
      </c>
      <c r="D1942" s="6" t="s">
        <v>9327</v>
      </c>
    </row>
    <row r="1943" spans="1:4" ht="15.75" x14ac:dyDescent="0.3">
      <c r="A1943" s="5" t="s">
        <v>9328</v>
      </c>
      <c r="B1943" s="5" t="s">
        <v>9329</v>
      </c>
      <c r="C1943" s="5" t="s">
        <v>9330</v>
      </c>
      <c r="D1943" s="6" t="s">
        <v>9331</v>
      </c>
    </row>
    <row r="1944" spans="1:4" ht="15.75" x14ac:dyDescent="0.3">
      <c r="A1944" s="5" t="s">
        <v>9332</v>
      </c>
      <c r="B1944" s="5" t="s">
        <v>9333</v>
      </c>
      <c r="C1944" s="5" t="s">
        <v>9334</v>
      </c>
      <c r="D1944" s="6" t="s">
        <v>9335</v>
      </c>
    </row>
    <row r="1945" spans="1:4" ht="15.75" x14ac:dyDescent="0.3">
      <c r="A1945" s="5" t="s">
        <v>9336</v>
      </c>
      <c r="B1945" s="5" t="s">
        <v>9337</v>
      </c>
      <c r="C1945" s="5" t="s">
        <v>9338</v>
      </c>
      <c r="D1945" s="6" t="s">
        <v>9339</v>
      </c>
    </row>
    <row r="1946" spans="1:4" ht="15.75" x14ac:dyDescent="0.3">
      <c r="A1946" s="5" t="s">
        <v>9340</v>
      </c>
      <c r="B1946" s="5" t="s">
        <v>9341</v>
      </c>
      <c r="C1946" s="5" t="s">
        <v>9342</v>
      </c>
      <c r="D1946" s="6" t="s">
        <v>9343</v>
      </c>
    </row>
    <row r="1947" spans="1:4" ht="15.75" x14ac:dyDescent="0.3">
      <c r="A1947" s="5" t="s">
        <v>9344</v>
      </c>
      <c r="B1947" s="5" t="s">
        <v>9345</v>
      </c>
      <c r="C1947" s="5" t="s">
        <v>9346</v>
      </c>
      <c r="D1947" s="6" t="s">
        <v>9347</v>
      </c>
    </row>
    <row r="1948" spans="1:4" ht="15.75" x14ac:dyDescent="0.3">
      <c r="A1948" s="5" t="s">
        <v>9348</v>
      </c>
      <c r="B1948" s="5" t="s">
        <v>9349</v>
      </c>
      <c r="C1948" s="5" t="s">
        <v>9350</v>
      </c>
      <c r="D1948" s="6" t="s">
        <v>9351</v>
      </c>
    </row>
    <row r="1949" spans="1:4" ht="15.75" x14ac:dyDescent="0.3">
      <c r="A1949" s="5" t="s">
        <v>9352</v>
      </c>
      <c r="B1949" s="5" t="s">
        <v>9353</v>
      </c>
      <c r="C1949" s="5" t="s">
        <v>9354</v>
      </c>
      <c r="D1949" s="6" t="s">
        <v>9355</v>
      </c>
    </row>
    <row r="1950" spans="1:4" ht="15.75" x14ac:dyDescent="0.3">
      <c r="A1950" s="5" t="s">
        <v>9356</v>
      </c>
      <c r="B1950" s="5" t="s">
        <v>9357</v>
      </c>
      <c r="C1950" s="5" t="s">
        <v>8917</v>
      </c>
      <c r="D1950" s="6" t="s">
        <v>9358</v>
      </c>
    </row>
    <row r="1951" spans="1:4" ht="15.75" x14ac:dyDescent="0.3">
      <c r="A1951" s="5" t="s">
        <v>9359</v>
      </c>
      <c r="B1951" s="5" t="s">
        <v>9360</v>
      </c>
      <c r="C1951" s="5" t="s">
        <v>9361</v>
      </c>
      <c r="D1951" s="6" t="s">
        <v>9362</v>
      </c>
    </row>
    <row r="1952" spans="1:4" ht="15.75" x14ac:dyDescent="0.3">
      <c r="A1952" s="5" t="s">
        <v>9363</v>
      </c>
      <c r="B1952" s="5" t="s">
        <v>9364</v>
      </c>
      <c r="C1952" s="5" t="s">
        <v>9365</v>
      </c>
      <c r="D1952" s="6" t="s">
        <v>9366</v>
      </c>
    </row>
    <row r="1953" spans="1:4" ht="15.75" x14ac:dyDescent="0.3">
      <c r="A1953" s="5" t="s">
        <v>9367</v>
      </c>
      <c r="B1953" s="5" t="s">
        <v>9368</v>
      </c>
      <c r="C1953" s="5" t="s">
        <v>9369</v>
      </c>
      <c r="D1953" s="6" t="s">
        <v>9370</v>
      </c>
    </row>
    <row r="1954" spans="1:4" ht="15.75" x14ac:dyDescent="0.3">
      <c r="A1954" s="5" t="s">
        <v>9371</v>
      </c>
      <c r="B1954" s="5" t="s">
        <v>9372</v>
      </c>
      <c r="C1954" s="5" t="s">
        <v>9373</v>
      </c>
      <c r="D1954" s="6" t="s">
        <v>9374</v>
      </c>
    </row>
    <row r="1955" spans="1:4" ht="15.75" x14ac:dyDescent="0.3">
      <c r="A1955" s="5" t="s">
        <v>9375</v>
      </c>
      <c r="B1955" s="5" t="s">
        <v>9376</v>
      </c>
      <c r="C1955" s="5" t="s">
        <v>9377</v>
      </c>
      <c r="D1955" s="6" t="s">
        <v>9378</v>
      </c>
    </row>
    <row r="1956" spans="1:4" ht="15.75" x14ac:dyDescent="0.3">
      <c r="A1956" s="5" t="s">
        <v>9379</v>
      </c>
      <c r="B1956" s="5" t="s">
        <v>9380</v>
      </c>
      <c r="C1956" s="5" t="s">
        <v>9381</v>
      </c>
      <c r="D1956" s="6" t="s">
        <v>9382</v>
      </c>
    </row>
    <row r="1957" spans="1:4" ht="15.75" x14ac:dyDescent="0.3">
      <c r="A1957" s="5" t="s">
        <v>9383</v>
      </c>
      <c r="B1957" s="5" t="s">
        <v>9384</v>
      </c>
      <c r="C1957" s="5" t="s">
        <v>9385</v>
      </c>
      <c r="D1957" s="6" t="s">
        <v>9386</v>
      </c>
    </row>
    <row r="1958" spans="1:4" ht="15.75" x14ac:dyDescent="0.3">
      <c r="A1958" s="5" t="s">
        <v>9387</v>
      </c>
      <c r="B1958" s="5" t="s">
        <v>9388</v>
      </c>
      <c r="C1958" s="5" t="s">
        <v>9389</v>
      </c>
      <c r="D1958" s="6" t="s">
        <v>9390</v>
      </c>
    </row>
    <row r="1959" spans="1:4" ht="15.75" x14ac:dyDescent="0.3">
      <c r="A1959" s="5" t="s">
        <v>9391</v>
      </c>
      <c r="B1959" s="5" t="s">
        <v>9392</v>
      </c>
      <c r="C1959" s="5" t="s">
        <v>9392</v>
      </c>
      <c r="D1959" s="6" t="s">
        <v>9393</v>
      </c>
    </row>
    <row r="1960" spans="1:4" ht="15.75" x14ac:dyDescent="0.3">
      <c r="A1960" s="5" t="s">
        <v>9394</v>
      </c>
      <c r="B1960" s="5" t="s">
        <v>9395</v>
      </c>
      <c r="C1960" s="5" t="s">
        <v>9396</v>
      </c>
      <c r="D1960" s="6" t="s">
        <v>9397</v>
      </c>
    </row>
    <row r="1961" spans="1:4" ht="15.75" x14ac:dyDescent="0.3">
      <c r="A1961" s="5" t="s">
        <v>9398</v>
      </c>
      <c r="B1961" s="5" t="s">
        <v>9399</v>
      </c>
      <c r="C1961" s="5" t="s">
        <v>9400</v>
      </c>
      <c r="D1961" s="6" t="s">
        <v>9401</v>
      </c>
    </row>
    <row r="1962" spans="1:4" ht="15.75" x14ac:dyDescent="0.3">
      <c r="A1962" s="5" t="s">
        <v>9402</v>
      </c>
      <c r="B1962" s="5" t="s">
        <v>9403</v>
      </c>
      <c r="C1962" s="5" t="s">
        <v>9404</v>
      </c>
      <c r="D1962" s="6" t="s">
        <v>9405</v>
      </c>
    </row>
    <row r="1963" spans="1:4" ht="15.75" x14ac:dyDescent="0.3">
      <c r="A1963" s="5" t="s">
        <v>9406</v>
      </c>
      <c r="B1963" s="5" t="s">
        <v>9407</v>
      </c>
      <c r="C1963" s="5" t="s">
        <v>9408</v>
      </c>
      <c r="D1963" s="6" t="s">
        <v>9409</v>
      </c>
    </row>
    <row r="1964" spans="1:4" ht="15.75" x14ac:dyDescent="0.3">
      <c r="A1964" s="5" t="s">
        <v>9410</v>
      </c>
      <c r="B1964" s="5" t="s">
        <v>9411</v>
      </c>
      <c r="C1964" s="5" t="s">
        <v>9412</v>
      </c>
      <c r="D1964" s="6" t="s">
        <v>9413</v>
      </c>
    </row>
    <row r="1965" spans="1:4" ht="15.75" x14ac:dyDescent="0.3">
      <c r="A1965" s="5" t="s">
        <v>9414</v>
      </c>
      <c r="B1965" s="5" t="s">
        <v>9415</v>
      </c>
      <c r="C1965" s="5" t="s">
        <v>9416</v>
      </c>
      <c r="D1965" s="6" t="s">
        <v>9417</v>
      </c>
    </row>
    <row r="1966" spans="1:4" ht="15.75" x14ac:dyDescent="0.3">
      <c r="A1966" s="5" t="s">
        <v>9418</v>
      </c>
      <c r="B1966" s="5" t="s">
        <v>9419</v>
      </c>
      <c r="C1966" s="5" t="s">
        <v>9420</v>
      </c>
      <c r="D1966" s="6" t="s">
        <v>9421</v>
      </c>
    </row>
    <row r="1967" spans="1:4" ht="15.75" x14ac:dyDescent="0.3">
      <c r="A1967" s="5" t="s">
        <v>9422</v>
      </c>
      <c r="B1967" s="5" t="s">
        <v>9423</v>
      </c>
      <c r="C1967" s="5" t="s">
        <v>9424</v>
      </c>
      <c r="D1967" s="6" t="s">
        <v>9425</v>
      </c>
    </row>
    <row r="1968" spans="1:4" ht="15.75" x14ac:dyDescent="0.3">
      <c r="A1968" s="5" t="s">
        <v>9426</v>
      </c>
      <c r="B1968" s="5" t="s">
        <v>9427</v>
      </c>
      <c r="C1968" s="5" t="s">
        <v>9428</v>
      </c>
      <c r="D1968" s="6" t="s">
        <v>9429</v>
      </c>
    </row>
    <row r="1969" spans="1:4" ht="15.75" x14ac:dyDescent="0.3">
      <c r="A1969" s="5" t="s">
        <v>9430</v>
      </c>
      <c r="B1969" s="5" t="s">
        <v>9431</v>
      </c>
      <c r="C1969" s="5" t="s">
        <v>9432</v>
      </c>
      <c r="D1969" s="6" t="s">
        <v>9433</v>
      </c>
    </row>
    <row r="1970" spans="1:4" ht="15.75" x14ac:dyDescent="0.3">
      <c r="A1970" s="5" t="s">
        <v>9434</v>
      </c>
      <c r="B1970" s="5" t="s">
        <v>9435</v>
      </c>
      <c r="C1970" s="5" t="s">
        <v>9436</v>
      </c>
      <c r="D1970" s="6" t="s">
        <v>9437</v>
      </c>
    </row>
    <row r="1971" spans="1:4" ht="15.75" x14ac:dyDescent="0.3">
      <c r="A1971" s="5" t="s">
        <v>9438</v>
      </c>
      <c r="B1971" s="5" t="s">
        <v>9439</v>
      </c>
      <c r="C1971" s="5" t="s">
        <v>9440</v>
      </c>
      <c r="D1971" s="6" t="s">
        <v>9441</v>
      </c>
    </row>
    <row r="1972" spans="1:4" ht="15.75" x14ac:dyDescent="0.3">
      <c r="A1972" s="5" t="s">
        <v>9442</v>
      </c>
      <c r="B1972" s="5" t="s">
        <v>9443</v>
      </c>
      <c r="C1972" s="5" t="s">
        <v>9444</v>
      </c>
      <c r="D1972" s="6" t="s">
        <v>9445</v>
      </c>
    </row>
    <row r="1973" spans="1:4" ht="15.75" x14ac:dyDescent="0.3">
      <c r="A1973" s="5" t="s">
        <v>9446</v>
      </c>
      <c r="B1973" s="5" t="s">
        <v>9447</v>
      </c>
      <c r="C1973" s="5" t="s">
        <v>9448</v>
      </c>
      <c r="D1973" s="6" t="s">
        <v>9449</v>
      </c>
    </row>
    <row r="1974" spans="1:4" ht="15.75" x14ac:dyDescent="0.3">
      <c r="A1974" s="5" t="s">
        <v>9450</v>
      </c>
      <c r="B1974" s="5" t="s">
        <v>9451</v>
      </c>
      <c r="C1974" s="5" t="s">
        <v>9451</v>
      </c>
      <c r="D1974" s="6" t="s">
        <v>9452</v>
      </c>
    </row>
    <row r="1975" spans="1:4" ht="15.75" x14ac:dyDescent="0.3">
      <c r="A1975" s="5" t="s">
        <v>9453</v>
      </c>
      <c r="B1975" s="5" t="s">
        <v>9454</v>
      </c>
      <c r="C1975" s="5" t="s">
        <v>9455</v>
      </c>
      <c r="D1975" s="6" t="s">
        <v>9456</v>
      </c>
    </row>
    <row r="1976" spans="1:4" ht="15.75" x14ac:dyDescent="0.3">
      <c r="A1976" s="5" t="s">
        <v>9457</v>
      </c>
      <c r="B1976" s="5" t="s">
        <v>9458</v>
      </c>
      <c r="C1976" s="5" t="s">
        <v>9459</v>
      </c>
      <c r="D1976" s="6" t="s">
        <v>9460</v>
      </c>
    </row>
    <row r="1977" spans="1:4" ht="15.75" x14ac:dyDescent="0.3">
      <c r="A1977" s="5" t="s">
        <v>9461</v>
      </c>
      <c r="B1977" s="5" t="s">
        <v>9462</v>
      </c>
      <c r="C1977" s="5" t="s">
        <v>9463</v>
      </c>
      <c r="D1977" s="6" t="s">
        <v>9464</v>
      </c>
    </row>
    <row r="1978" spans="1:4" ht="15.75" x14ac:dyDescent="0.3">
      <c r="A1978" s="5" t="s">
        <v>9465</v>
      </c>
      <c r="B1978" s="5" t="s">
        <v>9466</v>
      </c>
      <c r="C1978" s="5" t="s">
        <v>9467</v>
      </c>
      <c r="D1978" s="6" t="s">
        <v>9468</v>
      </c>
    </row>
    <row r="1979" spans="1:4" ht="15.75" x14ac:dyDescent="0.3">
      <c r="A1979" s="5" t="s">
        <v>9469</v>
      </c>
      <c r="B1979" s="5" t="s">
        <v>9470</v>
      </c>
      <c r="C1979" s="5" t="s">
        <v>9471</v>
      </c>
      <c r="D1979" s="6" t="s">
        <v>9472</v>
      </c>
    </row>
    <row r="1980" spans="1:4" ht="15.75" x14ac:dyDescent="0.3">
      <c r="A1980" s="5" t="s">
        <v>9473</v>
      </c>
      <c r="B1980" s="5" t="s">
        <v>9474</v>
      </c>
      <c r="C1980" s="5" t="s">
        <v>9475</v>
      </c>
      <c r="D1980" s="6" t="s">
        <v>9476</v>
      </c>
    </row>
    <row r="1981" spans="1:4" ht="15.75" x14ac:dyDescent="0.3">
      <c r="A1981" s="5" t="s">
        <v>9477</v>
      </c>
      <c r="B1981" s="5" t="s">
        <v>9478</v>
      </c>
      <c r="C1981" s="5" t="s">
        <v>9479</v>
      </c>
      <c r="D1981" s="6" t="s">
        <v>9480</v>
      </c>
    </row>
    <row r="1982" spans="1:4" ht="15.75" x14ac:dyDescent="0.3">
      <c r="A1982" s="5" t="s">
        <v>9481</v>
      </c>
      <c r="B1982" s="5" t="s">
        <v>9482</v>
      </c>
      <c r="C1982" s="5" t="s">
        <v>9483</v>
      </c>
      <c r="D1982" s="6" t="s">
        <v>9484</v>
      </c>
    </row>
    <row r="1983" spans="1:4" ht="15.75" x14ac:dyDescent="0.3">
      <c r="A1983" s="5" t="s">
        <v>9485</v>
      </c>
      <c r="B1983" s="5" t="s">
        <v>9486</v>
      </c>
      <c r="C1983" s="5" t="s">
        <v>9487</v>
      </c>
      <c r="D1983" s="6" t="s">
        <v>9488</v>
      </c>
    </row>
    <row r="1984" spans="1:4" ht="15.75" x14ac:dyDescent="0.3">
      <c r="A1984" s="5" t="s">
        <v>9489</v>
      </c>
      <c r="B1984" s="5" t="s">
        <v>9490</v>
      </c>
      <c r="C1984" s="5" t="s">
        <v>9491</v>
      </c>
      <c r="D1984" s="6" t="s">
        <v>9492</v>
      </c>
    </row>
    <row r="1985" spans="1:4" ht="15.75" x14ac:dyDescent="0.3">
      <c r="A1985" s="5" t="s">
        <v>9493</v>
      </c>
      <c r="B1985" s="5" t="s">
        <v>9494</v>
      </c>
      <c r="C1985" s="5" t="s">
        <v>9495</v>
      </c>
      <c r="D1985" s="6" t="s">
        <v>9496</v>
      </c>
    </row>
    <row r="1986" spans="1:4" ht="15.75" x14ac:dyDescent="0.3">
      <c r="A1986" s="5" t="s">
        <v>9497</v>
      </c>
      <c r="B1986" s="5" t="s">
        <v>9498</v>
      </c>
      <c r="C1986" s="5" t="s">
        <v>9499</v>
      </c>
      <c r="D1986" s="6" t="s">
        <v>9500</v>
      </c>
    </row>
    <row r="1987" spans="1:4" ht="15.75" x14ac:dyDescent="0.3">
      <c r="A1987" s="5" t="s">
        <v>9501</v>
      </c>
      <c r="B1987" s="5" t="s">
        <v>9502</v>
      </c>
      <c r="C1987" s="5" t="s">
        <v>9503</v>
      </c>
      <c r="D1987" s="6" t="s">
        <v>9504</v>
      </c>
    </row>
    <row r="1988" spans="1:4" ht="15.75" x14ac:dyDescent="0.3">
      <c r="A1988" s="5" t="s">
        <v>9505</v>
      </c>
      <c r="B1988" s="5" t="s">
        <v>9506</v>
      </c>
      <c r="C1988" s="5" t="s">
        <v>9507</v>
      </c>
      <c r="D1988" s="6" t="s">
        <v>9508</v>
      </c>
    </row>
    <row r="1989" spans="1:4" ht="15.75" x14ac:dyDescent="0.3">
      <c r="A1989" s="5" t="s">
        <v>9509</v>
      </c>
      <c r="B1989" s="5" t="s">
        <v>9510</v>
      </c>
      <c r="C1989" s="5" t="s">
        <v>9511</v>
      </c>
      <c r="D1989" s="6" t="s">
        <v>9512</v>
      </c>
    </row>
    <row r="1990" spans="1:4" ht="15.75" x14ac:dyDescent="0.3">
      <c r="A1990" s="5" t="s">
        <v>9513</v>
      </c>
      <c r="B1990" s="5" t="s">
        <v>9514</v>
      </c>
      <c r="C1990" s="5" t="s">
        <v>9515</v>
      </c>
      <c r="D1990" s="6" t="s">
        <v>9516</v>
      </c>
    </row>
    <row r="1991" spans="1:4" ht="15.75" x14ac:dyDescent="0.3">
      <c r="A1991" s="5" t="s">
        <v>9517</v>
      </c>
      <c r="B1991" s="5" t="s">
        <v>9518</v>
      </c>
      <c r="C1991" s="5" t="s">
        <v>9519</v>
      </c>
      <c r="D1991" s="6" t="s">
        <v>9520</v>
      </c>
    </row>
    <row r="1992" spans="1:4" ht="15.75" x14ac:dyDescent="0.3">
      <c r="A1992" s="5" t="s">
        <v>9521</v>
      </c>
      <c r="B1992" s="5" t="s">
        <v>9522</v>
      </c>
      <c r="C1992" s="5" t="s">
        <v>9523</v>
      </c>
      <c r="D1992" s="6" t="s">
        <v>9524</v>
      </c>
    </row>
    <row r="1993" spans="1:4" ht="15.75" x14ac:dyDescent="0.3">
      <c r="A1993" s="5" t="s">
        <v>9525</v>
      </c>
      <c r="B1993" s="5" t="s">
        <v>9526</v>
      </c>
      <c r="C1993" s="5" t="s">
        <v>9527</v>
      </c>
      <c r="D1993" s="6" t="s">
        <v>9528</v>
      </c>
    </row>
    <row r="1994" spans="1:4" ht="15.75" x14ac:dyDescent="0.3">
      <c r="A1994" s="5" t="s">
        <v>9529</v>
      </c>
      <c r="B1994" s="5" t="s">
        <v>9530</v>
      </c>
      <c r="C1994" s="5" t="s">
        <v>9531</v>
      </c>
      <c r="D1994" s="6" t="s">
        <v>9532</v>
      </c>
    </row>
    <row r="1995" spans="1:4" ht="15.75" x14ac:dyDescent="0.3">
      <c r="A1995" s="5" t="s">
        <v>9533</v>
      </c>
      <c r="B1995" s="5" t="s">
        <v>9534</v>
      </c>
      <c r="C1995" s="5" t="s">
        <v>9535</v>
      </c>
      <c r="D1995" s="6" t="s">
        <v>9536</v>
      </c>
    </row>
    <row r="1996" spans="1:4" ht="15.75" x14ac:dyDescent="0.3">
      <c r="A1996" s="5" t="s">
        <v>9537</v>
      </c>
      <c r="B1996" s="5" t="s">
        <v>9538</v>
      </c>
      <c r="C1996" s="5" t="s">
        <v>9539</v>
      </c>
      <c r="D1996" s="6" t="s">
        <v>9540</v>
      </c>
    </row>
    <row r="1997" spans="1:4" ht="15.75" x14ac:dyDescent="0.3">
      <c r="A1997" s="5" t="s">
        <v>9541</v>
      </c>
      <c r="B1997" s="5" t="s">
        <v>9542</v>
      </c>
      <c r="C1997" s="5" t="s">
        <v>9543</v>
      </c>
      <c r="D1997" s="6" t="s">
        <v>9544</v>
      </c>
    </row>
    <row r="1998" spans="1:4" ht="15.75" x14ac:dyDescent="0.3">
      <c r="A1998" s="5" t="s">
        <v>9545</v>
      </c>
      <c r="B1998" s="5" t="s">
        <v>9546</v>
      </c>
      <c r="C1998" s="5" t="s">
        <v>9547</v>
      </c>
      <c r="D1998" s="6" t="s">
        <v>9548</v>
      </c>
    </row>
    <row r="1999" spans="1:4" ht="15.75" x14ac:dyDescent="0.3">
      <c r="A1999" s="5" t="s">
        <v>9549</v>
      </c>
      <c r="B1999" s="5" t="s">
        <v>9550</v>
      </c>
      <c r="C1999" s="5" t="s">
        <v>9551</v>
      </c>
      <c r="D1999" s="6" t="s">
        <v>9552</v>
      </c>
    </row>
    <row r="2000" spans="1:4" ht="15.75" x14ac:dyDescent="0.3">
      <c r="A2000" s="5" t="s">
        <v>9553</v>
      </c>
      <c r="B2000" s="5" t="s">
        <v>9554</v>
      </c>
      <c r="C2000" s="5" t="s">
        <v>9555</v>
      </c>
      <c r="D2000" s="6" t="s">
        <v>9556</v>
      </c>
    </row>
    <row r="2001" spans="1:4" ht="15.75" x14ac:dyDescent="0.3">
      <c r="A2001" s="5" t="s">
        <v>9557</v>
      </c>
      <c r="B2001" s="5" t="s">
        <v>9558</v>
      </c>
      <c r="C2001" s="5" t="s">
        <v>9559</v>
      </c>
      <c r="D2001" s="6" t="s">
        <v>9560</v>
      </c>
    </row>
    <row r="2002" spans="1:4" ht="15.75" x14ac:dyDescent="0.3">
      <c r="A2002" s="5" t="s">
        <v>9561</v>
      </c>
      <c r="B2002" s="5" t="s">
        <v>9562</v>
      </c>
      <c r="C2002" s="5" t="s">
        <v>9563</v>
      </c>
      <c r="D2002" s="6" t="s">
        <v>9564</v>
      </c>
    </row>
    <row r="2003" spans="1:4" ht="15.75" x14ac:dyDescent="0.3">
      <c r="A2003" s="5" t="s">
        <v>9565</v>
      </c>
      <c r="B2003" s="5" t="s">
        <v>9566</v>
      </c>
      <c r="C2003" s="5" t="s">
        <v>9567</v>
      </c>
      <c r="D2003" s="6" t="s">
        <v>9568</v>
      </c>
    </row>
    <row r="2004" spans="1:4" ht="15.75" x14ac:dyDescent="0.3">
      <c r="A2004" s="5" t="s">
        <v>9569</v>
      </c>
      <c r="B2004" s="5" t="s">
        <v>9570</v>
      </c>
      <c r="C2004" s="5" t="s">
        <v>9571</v>
      </c>
      <c r="D2004" s="6" t="s">
        <v>9572</v>
      </c>
    </row>
    <row r="2005" spans="1:4" ht="15.75" x14ac:dyDescent="0.3">
      <c r="A2005" s="5" t="s">
        <v>9573</v>
      </c>
      <c r="B2005" s="5" t="s">
        <v>9574</v>
      </c>
      <c r="C2005" s="5" t="s">
        <v>9575</v>
      </c>
      <c r="D2005" s="6" t="s">
        <v>9576</v>
      </c>
    </row>
    <row r="2006" spans="1:4" ht="15.75" x14ac:dyDescent="0.3">
      <c r="A2006" s="5" t="s">
        <v>9577</v>
      </c>
      <c r="B2006" s="5" t="s">
        <v>9578</v>
      </c>
      <c r="C2006" s="5" t="s">
        <v>9579</v>
      </c>
      <c r="D2006" s="6" t="s">
        <v>9580</v>
      </c>
    </row>
    <row r="2007" spans="1:4" ht="15.75" x14ac:dyDescent="0.3">
      <c r="A2007" s="5" t="s">
        <v>9581</v>
      </c>
      <c r="B2007" s="5" t="s">
        <v>9582</v>
      </c>
      <c r="C2007" s="5" t="s">
        <v>9583</v>
      </c>
      <c r="D2007" s="6" t="s">
        <v>9584</v>
      </c>
    </row>
    <row r="2008" spans="1:4" ht="15.75" x14ac:dyDescent="0.3">
      <c r="A2008" s="5" t="s">
        <v>9585</v>
      </c>
      <c r="B2008" s="5" t="s">
        <v>9586</v>
      </c>
      <c r="C2008" s="5" t="s">
        <v>9587</v>
      </c>
      <c r="D2008" s="6" t="s">
        <v>9588</v>
      </c>
    </row>
    <row r="2009" spans="1:4" ht="15.75" x14ac:dyDescent="0.3">
      <c r="A2009" s="5" t="s">
        <v>9589</v>
      </c>
      <c r="B2009" s="5" t="s">
        <v>9590</v>
      </c>
      <c r="C2009" s="5" t="s">
        <v>9591</v>
      </c>
      <c r="D2009" s="6" t="s">
        <v>9592</v>
      </c>
    </row>
    <row r="2010" spans="1:4" ht="15.75" x14ac:dyDescent="0.3">
      <c r="A2010" s="5" t="s">
        <v>9593</v>
      </c>
      <c r="B2010" s="5" t="s">
        <v>9594</v>
      </c>
      <c r="C2010" s="5" t="s">
        <v>9595</v>
      </c>
      <c r="D2010" s="6" t="s">
        <v>9596</v>
      </c>
    </row>
    <row r="2011" spans="1:4" ht="15.75" x14ac:dyDescent="0.3">
      <c r="A2011" s="5" t="s">
        <v>9597</v>
      </c>
      <c r="B2011" s="5" t="s">
        <v>9598</v>
      </c>
      <c r="C2011" s="5" t="s">
        <v>9599</v>
      </c>
      <c r="D2011" s="6" t="s">
        <v>9600</v>
      </c>
    </row>
    <row r="2012" spans="1:4" ht="15.75" x14ac:dyDescent="0.3">
      <c r="A2012" s="5" t="s">
        <v>9601</v>
      </c>
      <c r="B2012" s="5" t="s">
        <v>9602</v>
      </c>
      <c r="C2012" s="5" t="s">
        <v>9603</v>
      </c>
      <c r="D2012" s="6" t="s">
        <v>9604</v>
      </c>
    </row>
    <row r="2013" spans="1:4" ht="15.75" x14ac:dyDescent="0.3">
      <c r="A2013" s="5" t="s">
        <v>9605</v>
      </c>
      <c r="B2013" s="5" t="s">
        <v>9606</v>
      </c>
      <c r="C2013" s="5" t="s">
        <v>9607</v>
      </c>
      <c r="D2013" s="6" t="s">
        <v>9608</v>
      </c>
    </row>
    <row r="2014" spans="1:4" ht="15.75" x14ac:dyDescent="0.3">
      <c r="A2014" s="5" t="s">
        <v>9609</v>
      </c>
      <c r="B2014" s="5" t="s">
        <v>9610</v>
      </c>
      <c r="C2014" s="5" t="s">
        <v>9611</v>
      </c>
      <c r="D2014" s="6" t="s">
        <v>9612</v>
      </c>
    </row>
    <row r="2015" spans="1:4" ht="15.75" x14ac:dyDescent="0.3">
      <c r="A2015" s="5" t="s">
        <v>9613</v>
      </c>
      <c r="B2015" s="5" t="s">
        <v>9614</v>
      </c>
      <c r="C2015" s="5" t="s">
        <v>9615</v>
      </c>
      <c r="D2015" s="6" t="s">
        <v>9616</v>
      </c>
    </row>
    <row r="2016" spans="1:4" ht="15.75" x14ac:dyDescent="0.3">
      <c r="A2016" s="5" t="s">
        <v>9617</v>
      </c>
      <c r="B2016" s="5" t="s">
        <v>9618</v>
      </c>
      <c r="C2016" s="5" t="s">
        <v>9619</v>
      </c>
      <c r="D2016" s="6" t="s">
        <v>9620</v>
      </c>
    </row>
    <row r="2017" spans="1:4" ht="15.75" x14ac:dyDescent="0.3">
      <c r="A2017" s="5" t="s">
        <v>9621</v>
      </c>
      <c r="B2017" s="5" t="s">
        <v>9622</v>
      </c>
      <c r="C2017" s="5" t="s">
        <v>9623</v>
      </c>
      <c r="D2017" s="6" t="s">
        <v>9624</v>
      </c>
    </row>
    <row r="2018" spans="1:4" ht="15.75" x14ac:dyDescent="0.3">
      <c r="A2018" s="5" t="s">
        <v>9625</v>
      </c>
      <c r="B2018" s="5" t="s">
        <v>9626</v>
      </c>
      <c r="C2018" s="5" t="s">
        <v>9627</v>
      </c>
      <c r="D2018" s="6" t="s">
        <v>9628</v>
      </c>
    </row>
    <row r="2019" spans="1:4" ht="15.75" x14ac:dyDescent="0.3">
      <c r="A2019" s="5" t="s">
        <v>9629</v>
      </c>
      <c r="B2019" s="5" t="s">
        <v>9630</v>
      </c>
      <c r="C2019" s="5" t="s">
        <v>9631</v>
      </c>
      <c r="D2019" s="6" t="s">
        <v>9632</v>
      </c>
    </row>
    <row r="2020" spans="1:4" ht="15.75" x14ac:dyDescent="0.3">
      <c r="A2020" s="5" t="s">
        <v>9633</v>
      </c>
      <c r="B2020" s="5" t="s">
        <v>9634</v>
      </c>
      <c r="C2020" s="5" t="s">
        <v>9635</v>
      </c>
      <c r="D2020" s="6" t="s">
        <v>9636</v>
      </c>
    </row>
    <row r="2021" spans="1:4" ht="15.75" x14ac:dyDescent="0.3">
      <c r="A2021" s="5" t="s">
        <v>9637</v>
      </c>
      <c r="B2021" s="5" t="s">
        <v>9638</v>
      </c>
      <c r="C2021" s="5" t="s">
        <v>9639</v>
      </c>
      <c r="D2021" s="6" t="s">
        <v>9640</v>
      </c>
    </row>
    <row r="2022" spans="1:4" ht="15.75" x14ac:dyDescent="0.3">
      <c r="A2022" s="5" t="s">
        <v>9641</v>
      </c>
      <c r="B2022" s="5" t="s">
        <v>9642</v>
      </c>
      <c r="C2022" s="5" t="s">
        <v>9643</v>
      </c>
      <c r="D2022" s="6" t="s">
        <v>9644</v>
      </c>
    </row>
    <row r="2023" spans="1:4" ht="15.75" x14ac:dyDescent="0.3">
      <c r="A2023" s="5" t="s">
        <v>9645</v>
      </c>
      <c r="B2023" s="5" t="s">
        <v>9646</v>
      </c>
      <c r="C2023" s="5" t="s">
        <v>9647</v>
      </c>
      <c r="D2023" s="6" t="s">
        <v>9648</v>
      </c>
    </row>
    <row r="2024" spans="1:4" ht="15.75" x14ac:dyDescent="0.3">
      <c r="A2024" s="5" t="s">
        <v>9649</v>
      </c>
      <c r="B2024" s="5" t="s">
        <v>9650</v>
      </c>
      <c r="C2024" s="5" t="s">
        <v>9651</v>
      </c>
      <c r="D2024" s="6" t="s">
        <v>9652</v>
      </c>
    </row>
    <row r="2025" spans="1:4" ht="15.75" x14ac:dyDescent="0.3">
      <c r="A2025" s="5" t="s">
        <v>9653</v>
      </c>
      <c r="B2025" s="5" t="s">
        <v>9654</v>
      </c>
      <c r="C2025" s="5" t="s">
        <v>9655</v>
      </c>
      <c r="D2025" s="6" t="s">
        <v>9656</v>
      </c>
    </row>
    <row r="2026" spans="1:4" ht="15.75" x14ac:dyDescent="0.3">
      <c r="A2026" s="5" t="s">
        <v>9657</v>
      </c>
      <c r="B2026" s="5" t="s">
        <v>9658</v>
      </c>
      <c r="C2026" s="5" t="s">
        <v>9659</v>
      </c>
      <c r="D2026" s="6" t="s">
        <v>9660</v>
      </c>
    </row>
    <row r="2027" spans="1:4" ht="15.75" x14ac:dyDescent="0.3">
      <c r="A2027" s="5" t="s">
        <v>9661</v>
      </c>
      <c r="B2027" s="5" t="s">
        <v>9662</v>
      </c>
      <c r="C2027" s="5" t="s">
        <v>9662</v>
      </c>
      <c r="D2027" s="6" t="s">
        <v>9663</v>
      </c>
    </row>
    <row r="2028" spans="1:4" ht="15.75" x14ac:dyDescent="0.3">
      <c r="A2028" s="5" t="s">
        <v>9664</v>
      </c>
      <c r="B2028" s="5" t="s">
        <v>9665</v>
      </c>
      <c r="C2028" s="5" t="s">
        <v>9666</v>
      </c>
      <c r="D2028" s="6" t="s">
        <v>9667</v>
      </c>
    </row>
    <row r="2029" spans="1:4" ht="15.75" x14ac:dyDescent="0.3">
      <c r="A2029" s="5" t="s">
        <v>9668</v>
      </c>
      <c r="B2029" s="5" t="s">
        <v>9669</v>
      </c>
      <c r="C2029" s="5" t="s">
        <v>9670</v>
      </c>
      <c r="D2029" s="6" t="s">
        <v>9671</v>
      </c>
    </row>
    <row r="2030" spans="1:4" ht="15.75" x14ac:dyDescent="0.3">
      <c r="A2030" s="5" t="s">
        <v>9672</v>
      </c>
      <c r="B2030" s="5" t="s">
        <v>9673</v>
      </c>
      <c r="C2030" s="5" t="s">
        <v>9674</v>
      </c>
      <c r="D2030" s="6" t="s">
        <v>9675</v>
      </c>
    </row>
    <row r="2031" spans="1:4" ht="15.75" x14ac:dyDescent="0.3">
      <c r="A2031" s="5" t="s">
        <v>9676</v>
      </c>
      <c r="B2031" s="5" t="s">
        <v>9677</v>
      </c>
      <c r="C2031" s="5" t="s">
        <v>9677</v>
      </c>
      <c r="D2031" s="6" t="s">
        <v>9678</v>
      </c>
    </row>
    <row r="2032" spans="1:4" ht="15.75" x14ac:dyDescent="0.3">
      <c r="A2032" s="5" t="s">
        <v>9679</v>
      </c>
      <c r="B2032" s="5" t="s">
        <v>9680</v>
      </c>
      <c r="C2032" s="5" t="s">
        <v>9681</v>
      </c>
      <c r="D2032" s="6" t="s">
        <v>9682</v>
      </c>
    </row>
    <row r="2033" spans="1:4" ht="15.75" x14ac:dyDescent="0.3">
      <c r="A2033" s="5" t="s">
        <v>9683</v>
      </c>
      <c r="B2033" s="5" t="s">
        <v>9684</v>
      </c>
      <c r="C2033" s="5" t="s">
        <v>9685</v>
      </c>
      <c r="D2033" s="6" t="s">
        <v>9686</v>
      </c>
    </row>
    <row r="2034" spans="1:4" ht="15.75" x14ac:dyDescent="0.3">
      <c r="A2034" s="5" t="s">
        <v>9687</v>
      </c>
      <c r="B2034" s="5" t="s">
        <v>9688</v>
      </c>
      <c r="C2034" s="5" t="s">
        <v>9689</v>
      </c>
      <c r="D2034" s="6" t="s">
        <v>9690</v>
      </c>
    </row>
    <row r="2035" spans="1:4" ht="15.75" x14ac:dyDescent="0.3">
      <c r="A2035" s="5" t="s">
        <v>9691</v>
      </c>
      <c r="B2035" s="5" t="s">
        <v>9692</v>
      </c>
      <c r="C2035" s="5" t="s">
        <v>9693</v>
      </c>
      <c r="D2035" s="6" t="s">
        <v>9694</v>
      </c>
    </row>
    <row r="2036" spans="1:4" ht="15.75" x14ac:dyDescent="0.3">
      <c r="A2036" s="5" t="s">
        <v>9695</v>
      </c>
      <c r="B2036" s="5" t="s">
        <v>9696</v>
      </c>
      <c r="C2036" s="5" t="s">
        <v>9697</v>
      </c>
      <c r="D2036" s="6" t="s">
        <v>9698</v>
      </c>
    </row>
    <row r="2037" spans="1:4" ht="15.75" x14ac:dyDescent="0.3">
      <c r="A2037" s="5" t="s">
        <v>9699</v>
      </c>
      <c r="B2037" s="5" t="s">
        <v>9700</v>
      </c>
      <c r="C2037" s="5" t="s">
        <v>9701</v>
      </c>
      <c r="D2037" s="6" t="s">
        <v>9702</v>
      </c>
    </row>
    <row r="2038" spans="1:4" ht="15.75" x14ac:dyDescent="0.3">
      <c r="A2038" s="5" t="s">
        <v>9703</v>
      </c>
      <c r="B2038" s="5" t="s">
        <v>9704</v>
      </c>
      <c r="C2038" s="5" t="s">
        <v>9705</v>
      </c>
      <c r="D2038" s="6" t="s">
        <v>9706</v>
      </c>
    </row>
    <row r="2039" spans="1:4" ht="15.75" x14ac:dyDescent="0.3">
      <c r="A2039" s="5" t="s">
        <v>9707</v>
      </c>
      <c r="B2039" s="5" t="s">
        <v>9708</v>
      </c>
      <c r="C2039" s="5" t="s">
        <v>9709</v>
      </c>
      <c r="D2039" s="6" t="s">
        <v>9710</v>
      </c>
    </row>
    <row r="2040" spans="1:4" ht="15.75" x14ac:dyDescent="0.3">
      <c r="A2040" s="5" t="s">
        <v>9711</v>
      </c>
      <c r="B2040" s="5" t="s">
        <v>9712</v>
      </c>
      <c r="C2040" s="5" t="s">
        <v>5591</v>
      </c>
      <c r="D2040" s="6" t="s">
        <v>9713</v>
      </c>
    </row>
    <row r="2041" spans="1:4" ht="15.75" x14ac:dyDescent="0.3">
      <c r="A2041" s="5" t="s">
        <v>9714</v>
      </c>
      <c r="B2041" s="5" t="s">
        <v>9715</v>
      </c>
      <c r="C2041" s="5" t="s">
        <v>9716</v>
      </c>
      <c r="D2041" s="6" t="s">
        <v>9717</v>
      </c>
    </row>
    <row r="2042" spans="1:4" ht="15.75" x14ac:dyDescent="0.3">
      <c r="A2042" s="5" t="s">
        <v>9718</v>
      </c>
      <c r="B2042" s="5" t="s">
        <v>9719</v>
      </c>
      <c r="C2042" s="5" t="s">
        <v>9720</v>
      </c>
      <c r="D2042" s="6" t="s">
        <v>9721</v>
      </c>
    </row>
    <row r="2043" spans="1:4" ht="15.75" x14ac:dyDescent="0.3">
      <c r="A2043" s="5" t="s">
        <v>9722</v>
      </c>
      <c r="B2043" s="5" t="s">
        <v>9723</v>
      </c>
      <c r="C2043" s="5" t="s">
        <v>9720</v>
      </c>
      <c r="D2043" s="6" t="s">
        <v>9724</v>
      </c>
    </row>
    <row r="2044" spans="1:4" ht="15.75" x14ac:dyDescent="0.3">
      <c r="A2044" s="5" t="s">
        <v>9725</v>
      </c>
      <c r="B2044" s="5" t="s">
        <v>9726</v>
      </c>
      <c r="C2044" s="5" t="s">
        <v>9727</v>
      </c>
      <c r="D2044" s="6" t="s">
        <v>9728</v>
      </c>
    </row>
    <row r="2045" spans="1:4" ht="15.75" x14ac:dyDescent="0.3">
      <c r="A2045" s="5" t="s">
        <v>9729</v>
      </c>
      <c r="B2045" s="5" t="s">
        <v>9730</v>
      </c>
      <c r="C2045" s="5" t="s">
        <v>9731</v>
      </c>
      <c r="D2045" s="6" t="s">
        <v>9732</v>
      </c>
    </row>
    <row r="2046" spans="1:4" ht="15.75" x14ac:dyDescent="0.3">
      <c r="A2046" s="5" t="s">
        <v>9733</v>
      </c>
      <c r="B2046" s="5" t="s">
        <v>9734</v>
      </c>
      <c r="C2046" s="5" t="s">
        <v>9735</v>
      </c>
      <c r="D2046" s="6" t="s">
        <v>9736</v>
      </c>
    </row>
    <row r="2047" spans="1:4" ht="15.75" x14ac:dyDescent="0.3">
      <c r="A2047" s="5" t="s">
        <v>9737</v>
      </c>
      <c r="B2047" s="5" t="s">
        <v>9738</v>
      </c>
      <c r="C2047" s="5" t="s">
        <v>9739</v>
      </c>
      <c r="D2047" s="6" t="s">
        <v>9740</v>
      </c>
    </row>
    <row r="2048" spans="1:4" ht="15.75" x14ac:dyDescent="0.3">
      <c r="A2048" s="5" t="s">
        <v>9741</v>
      </c>
      <c r="B2048" s="5" t="s">
        <v>9742</v>
      </c>
      <c r="C2048" s="5" t="s">
        <v>9743</v>
      </c>
      <c r="D2048" s="6" t="s">
        <v>9744</v>
      </c>
    </row>
    <row r="2049" spans="1:4" ht="15.75" x14ac:dyDescent="0.3">
      <c r="A2049" s="5" t="s">
        <v>9745</v>
      </c>
      <c r="B2049" s="5" t="s">
        <v>9746</v>
      </c>
      <c r="C2049" s="5" t="s">
        <v>9238</v>
      </c>
      <c r="D2049" s="6" t="s">
        <v>9747</v>
      </c>
    </row>
    <row r="2050" spans="1:4" ht="15.75" x14ac:dyDescent="0.3">
      <c r="A2050" s="5" t="s">
        <v>9748</v>
      </c>
      <c r="B2050" s="5" t="s">
        <v>9749</v>
      </c>
      <c r="C2050" s="5" t="s">
        <v>9750</v>
      </c>
      <c r="D2050" s="6" t="s">
        <v>9751</v>
      </c>
    </row>
    <row r="2051" spans="1:4" ht="15.75" x14ac:dyDescent="0.3">
      <c r="A2051" s="5" t="s">
        <v>9752</v>
      </c>
      <c r="B2051" s="5" t="s">
        <v>9753</v>
      </c>
      <c r="C2051" s="5" t="s">
        <v>9754</v>
      </c>
      <c r="D2051" s="6" t="s">
        <v>9755</v>
      </c>
    </row>
    <row r="2052" spans="1:4" ht="15.75" x14ac:dyDescent="0.3">
      <c r="A2052" s="5" t="s">
        <v>9756</v>
      </c>
      <c r="B2052" s="5" t="s">
        <v>9757</v>
      </c>
      <c r="C2052" s="5" t="s">
        <v>9758</v>
      </c>
      <c r="D2052" s="6" t="s">
        <v>9759</v>
      </c>
    </row>
    <row r="2053" spans="1:4" ht="15.75" x14ac:dyDescent="0.3">
      <c r="A2053" s="5" t="s">
        <v>9760</v>
      </c>
      <c r="B2053" s="5" t="s">
        <v>9761</v>
      </c>
      <c r="C2053" s="5" t="s">
        <v>9762</v>
      </c>
      <c r="D2053" s="6" t="s">
        <v>9763</v>
      </c>
    </row>
    <row r="2054" spans="1:4" ht="15.75" x14ac:dyDescent="0.3">
      <c r="A2054" s="5" t="s">
        <v>9764</v>
      </c>
      <c r="B2054" s="5" t="s">
        <v>9765</v>
      </c>
      <c r="C2054" s="5" t="s">
        <v>9766</v>
      </c>
      <c r="D2054" s="6" t="s">
        <v>9767</v>
      </c>
    </row>
    <row r="2055" spans="1:4" ht="15.75" x14ac:dyDescent="0.3">
      <c r="A2055" s="5" t="s">
        <v>9768</v>
      </c>
      <c r="B2055" s="5" t="s">
        <v>9769</v>
      </c>
      <c r="C2055" s="5" t="s">
        <v>9769</v>
      </c>
      <c r="D2055" s="6" t="s">
        <v>9770</v>
      </c>
    </row>
    <row r="2056" spans="1:4" ht="15.75" x14ac:dyDescent="0.3">
      <c r="A2056" s="5" t="s">
        <v>9771</v>
      </c>
      <c r="B2056" s="5" t="s">
        <v>9772</v>
      </c>
      <c r="C2056" s="5" t="s">
        <v>9773</v>
      </c>
      <c r="D2056" s="6" t="s">
        <v>9774</v>
      </c>
    </row>
    <row r="2057" spans="1:4" ht="15.75" x14ac:dyDescent="0.3">
      <c r="A2057" s="5" t="s">
        <v>9775</v>
      </c>
      <c r="B2057" s="5" t="s">
        <v>9776</v>
      </c>
      <c r="C2057" s="5" t="s">
        <v>9777</v>
      </c>
      <c r="D2057" s="6" t="s">
        <v>9778</v>
      </c>
    </row>
    <row r="2058" spans="1:4" ht="15.75" x14ac:dyDescent="0.3">
      <c r="A2058" s="5" t="s">
        <v>9779</v>
      </c>
      <c r="B2058" s="5" t="s">
        <v>9780</v>
      </c>
      <c r="C2058" s="5" t="s">
        <v>9781</v>
      </c>
      <c r="D2058" s="6" t="s">
        <v>9782</v>
      </c>
    </row>
    <row r="2059" spans="1:4" ht="15.75" x14ac:dyDescent="0.3">
      <c r="A2059" s="5" t="s">
        <v>9783</v>
      </c>
      <c r="B2059" s="5" t="s">
        <v>9784</v>
      </c>
      <c r="C2059" s="5" t="s">
        <v>9784</v>
      </c>
      <c r="D2059" s="6" t="s">
        <v>9785</v>
      </c>
    </row>
    <row r="2060" spans="1:4" ht="15.75" x14ac:dyDescent="0.3">
      <c r="A2060" s="5" t="s">
        <v>9786</v>
      </c>
      <c r="B2060" s="5" t="s">
        <v>9787</v>
      </c>
      <c r="C2060" s="5" t="s">
        <v>9059</v>
      </c>
      <c r="D2060" s="6" t="s">
        <v>9788</v>
      </c>
    </row>
    <row r="2061" spans="1:4" ht="15.75" x14ac:dyDescent="0.3">
      <c r="A2061" s="5" t="s">
        <v>9789</v>
      </c>
      <c r="B2061" s="5" t="s">
        <v>9790</v>
      </c>
      <c r="C2061" s="5" t="s">
        <v>9791</v>
      </c>
      <c r="D2061" s="6" t="s">
        <v>9792</v>
      </c>
    </row>
    <row r="2062" spans="1:4" ht="15.75" x14ac:dyDescent="0.3">
      <c r="A2062" s="5" t="s">
        <v>9793</v>
      </c>
      <c r="B2062" s="5" t="s">
        <v>9794</v>
      </c>
      <c r="C2062" s="5" t="s">
        <v>7438</v>
      </c>
      <c r="D2062" s="6" t="s">
        <v>9795</v>
      </c>
    </row>
    <row r="2063" spans="1:4" ht="15.75" x14ac:dyDescent="0.3">
      <c r="A2063" s="5" t="s">
        <v>9796</v>
      </c>
      <c r="B2063" s="5" t="s">
        <v>9797</v>
      </c>
      <c r="C2063" s="5" t="s">
        <v>9798</v>
      </c>
      <c r="D2063" s="6" t="s">
        <v>9799</v>
      </c>
    </row>
    <row r="2064" spans="1:4" ht="15.75" x14ac:dyDescent="0.3">
      <c r="A2064" s="5" t="s">
        <v>9800</v>
      </c>
      <c r="B2064" s="5" t="s">
        <v>9801</v>
      </c>
      <c r="C2064" s="5" t="s">
        <v>9802</v>
      </c>
      <c r="D2064" s="6" t="s">
        <v>9803</v>
      </c>
    </row>
    <row r="2065" spans="1:4" ht="15.75" x14ac:dyDescent="0.3">
      <c r="A2065" s="5" t="s">
        <v>9804</v>
      </c>
      <c r="B2065" s="5" t="s">
        <v>9805</v>
      </c>
      <c r="C2065" s="5" t="s">
        <v>9806</v>
      </c>
      <c r="D2065" s="6" t="s">
        <v>9807</v>
      </c>
    </row>
    <row r="2066" spans="1:4" ht="15.75" x14ac:dyDescent="0.3">
      <c r="A2066" s="5" t="s">
        <v>9808</v>
      </c>
      <c r="B2066" s="5" t="s">
        <v>9809</v>
      </c>
      <c r="C2066" s="5" t="s">
        <v>9810</v>
      </c>
      <c r="D2066" s="6" t="s">
        <v>9811</v>
      </c>
    </row>
    <row r="2067" spans="1:4" ht="15.75" x14ac:dyDescent="0.3">
      <c r="A2067" s="5" t="s">
        <v>9812</v>
      </c>
      <c r="B2067" s="5" t="s">
        <v>9813</v>
      </c>
      <c r="C2067" s="5" t="s">
        <v>9814</v>
      </c>
      <c r="D2067" s="6" t="s">
        <v>9815</v>
      </c>
    </row>
    <row r="2068" spans="1:4" ht="15.75" x14ac:dyDescent="0.3">
      <c r="A2068" s="5" t="s">
        <v>9816</v>
      </c>
      <c r="B2068" s="5" t="s">
        <v>9817</v>
      </c>
      <c r="C2068" s="5" t="s">
        <v>9818</v>
      </c>
      <c r="D2068" s="6" t="s">
        <v>9819</v>
      </c>
    </row>
    <row r="2069" spans="1:4" ht="15.75" x14ac:dyDescent="0.3">
      <c r="A2069" s="5" t="s">
        <v>9820</v>
      </c>
      <c r="B2069" s="5" t="s">
        <v>9821</v>
      </c>
      <c r="C2069" s="5" t="s">
        <v>9822</v>
      </c>
      <c r="D2069" s="6" t="s">
        <v>9823</v>
      </c>
    </row>
    <row r="2070" spans="1:4" ht="15.75" x14ac:dyDescent="0.3">
      <c r="A2070" s="5" t="s">
        <v>9824</v>
      </c>
      <c r="B2070" s="5" t="s">
        <v>9825</v>
      </c>
      <c r="C2070" s="5" t="s">
        <v>9826</v>
      </c>
      <c r="D2070" s="6" t="s">
        <v>9827</v>
      </c>
    </row>
    <row r="2071" spans="1:4" ht="15.75" x14ac:dyDescent="0.3">
      <c r="A2071" s="5" t="s">
        <v>9828</v>
      </c>
      <c r="B2071" s="5" t="s">
        <v>9829</v>
      </c>
      <c r="C2071" s="5" t="s">
        <v>9830</v>
      </c>
      <c r="D2071" s="6" t="s">
        <v>9831</v>
      </c>
    </row>
    <row r="2072" spans="1:4" ht="15.75" x14ac:dyDescent="0.3">
      <c r="A2072" s="5" t="s">
        <v>9832</v>
      </c>
      <c r="B2072" s="5" t="s">
        <v>9833</v>
      </c>
      <c r="C2072" s="5" t="s">
        <v>9834</v>
      </c>
      <c r="D2072" s="6" t="s">
        <v>9835</v>
      </c>
    </row>
    <row r="2073" spans="1:4" ht="15.75" x14ac:dyDescent="0.3">
      <c r="A2073" s="5" t="s">
        <v>9836</v>
      </c>
      <c r="B2073" s="5" t="s">
        <v>9837</v>
      </c>
      <c r="C2073" s="5" t="s">
        <v>9838</v>
      </c>
      <c r="D2073" s="6" t="s">
        <v>9839</v>
      </c>
    </row>
    <row r="2074" spans="1:4" ht="15.75" x14ac:dyDescent="0.3">
      <c r="A2074" s="5" t="s">
        <v>9840</v>
      </c>
      <c r="B2074" s="5" t="s">
        <v>9841</v>
      </c>
      <c r="C2074" s="5" t="s">
        <v>9842</v>
      </c>
      <c r="D2074" s="6" t="s">
        <v>9843</v>
      </c>
    </row>
    <row r="2075" spans="1:4" ht="15.75" x14ac:dyDescent="0.3">
      <c r="A2075" s="5" t="s">
        <v>9844</v>
      </c>
      <c r="B2075" s="5" t="s">
        <v>9845</v>
      </c>
      <c r="C2075" s="5" t="s">
        <v>9846</v>
      </c>
      <c r="D2075" s="6" t="s">
        <v>9847</v>
      </c>
    </row>
    <row r="2076" spans="1:4" ht="15.75" x14ac:dyDescent="0.3">
      <c r="A2076" s="5" t="s">
        <v>9848</v>
      </c>
      <c r="B2076" s="5" t="s">
        <v>9849</v>
      </c>
      <c r="C2076" s="5" t="s">
        <v>9850</v>
      </c>
      <c r="D2076" s="6" t="s">
        <v>9851</v>
      </c>
    </row>
    <row r="2077" spans="1:4" ht="15.75" x14ac:dyDescent="0.3">
      <c r="A2077" s="5" t="s">
        <v>9852</v>
      </c>
      <c r="B2077" s="5" t="s">
        <v>9853</v>
      </c>
      <c r="C2077" s="5" t="s">
        <v>9854</v>
      </c>
      <c r="D2077" s="6" t="s">
        <v>9855</v>
      </c>
    </row>
    <row r="2078" spans="1:4" ht="15.75" x14ac:dyDescent="0.3">
      <c r="A2078" s="5" t="s">
        <v>9856</v>
      </c>
      <c r="B2078" s="5" t="s">
        <v>9857</v>
      </c>
      <c r="C2078" s="5" t="s">
        <v>9858</v>
      </c>
      <c r="D2078" s="6" t="s">
        <v>9859</v>
      </c>
    </row>
    <row r="2079" spans="1:4" ht="15.75" x14ac:dyDescent="0.3">
      <c r="A2079" s="5" t="s">
        <v>9860</v>
      </c>
      <c r="B2079" s="5" t="s">
        <v>9861</v>
      </c>
      <c r="C2079" s="5" t="s">
        <v>9862</v>
      </c>
      <c r="D2079" s="6" t="s">
        <v>9863</v>
      </c>
    </row>
    <row r="2080" spans="1:4" ht="15.75" x14ac:dyDescent="0.3">
      <c r="A2080" s="5" t="s">
        <v>9864</v>
      </c>
      <c r="B2080" s="5" t="s">
        <v>9865</v>
      </c>
      <c r="C2080" s="5" t="s">
        <v>9866</v>
      </c>
      <c r="D2080" s="6" t="s">
        <v>9867</v>
      </c>
    </row>
    <row r="2081" spans="1:4" ht="15.75" x14ac:dyDescent="0.3">
      <c r="A2081" s="5" t="s">
        <v>9868</v>
      </c>
      <c r="B2081" s="5" t="s">
        <v>9869</v>
      </c>
      <c r="C2081" s="5" t="s">
        <v>9870</v>
      </c>
      <c r="D2081" s="6" t="s">
        <v>9871</v>
      </c>
    </row>
    <row r="2082" spans="1:4" ht="15.75" x14ac:dyDescent="0.3">
      <c r="A2082" s="5" t="s">
        <v>9872</v>
      </c>
      <c r="B2082" s="5" t="s">
        <v>9873</v>
      </c>
      <c r="C2082" s="5" t="s">
        <v>9874</v>
      </c>
      <c r="D2082" s="6" t="s">
        <v>9875</v>
      </c>
    </row>
    <row r="2083" spans="1:4" ht="15.75" x14ac:dyDescent="0.3">
      <c r="A2083" s="5" t="s">
        <v>9876</v>
      </c>
      <c r="B2083" s="5" t="s">
        <v>9877</v>
      </c>
      <c r="C2083" s="5" t="s">
        <v>9877</v>
      </c>
      <c r="D2083" s="6" t="s">
        <v>9878</v>
      </c>
    </row>
    <row r="2084" spans="1:4" ht="15.75" x14ac:dyDescent="0.3">
      <c r="A2084" s="5" t="s">
        <v>9879</v>
      </c>
      <c r="B2084" s="5" t="s">
        <v>9880</v>
      </c>
      <c r="C2084" s="5" t="s">
        <v>9881</v>
      </c>
      <c r="D2084" s="6" t="s">
        <v>9882</v>
      </c>
    </row>
    <row r="2085" spans="1:4" ht="15.75" x14ac:dyDescent="0.3">
      <c r="A2085" s="5" t="s">
        <v>9883</v>
      </c>
      <c r="B2085" s="5" t="s">
        <v>9884</v>
      </c>
      <c r="C2085" s="5" t="s">
        <v>9885</v>
      </c>
      <c r="D2085" s="6" t="s">
        <v>9886</v>
      </c>
    </row>
    <row r="2086" spans="1:4" ht="15.75" x14ac:dyDescent="0.3">
      <c r="A2086" s="5" t="s">
        <v>9887</v>
      </c>
      <c r="B2086" s="5" t="s">
        <v>9888</v>
      </c>
      <c r="C2086" s="5" t="s">
        <v>9889</v>
      </c>
      <c r="D2086" s="6" t="s">
        <v>9890</v>
      </c>
    </row>
    <row r="2087" spans="1:4" ht="15.75" x14ac:dyDescent="0.3">
      <c r="A2087" s="5" t="s">
        <v>9891</v>
      </c>
      <c r="B2087" s="5" t="s">
        <v>9892</v>
      </c>
      <c r="C2087" s="5" t="s">
        <v>9893</v>
      </c>
      <c r="D2087" s="6" t="s">
        <v>9894</v>
      </c>
    </row>
    <row r="2088" spans="1:4" ht="15.75" x14ac:dyDescent="0.3">
      <c r="A2088" s="5" t="s">
        <v>9895</v>
      </c>
      <c r="B2088" s="5" t="s">
        <v>9896</v>
      </c>
      <c r="C2088" s="5" t="s">
        <v>9897</v>
      </c>
      <c r="D2088" s="6" t="s">
        <v>9898</v>
      </c>
    </row>
    <row r="2089" spans="1:4" ht="15.75" x14ac:dyDescent="0.3">
      <c r="A2089" s="5" t="s">
        <v>9899</v>
      </c>
      <c r="B2089" s="5" t="s">
        <v>9900</v>
      </c>
      <c r="C2089" s="5" t="s">
        <v>9901</v>
      </c>
      <c r="D2089" s="6" t="s">
        <v>9902</v>
      </c>
    </row>
    <row r="2090" spans="1:4" ht="15.75" x14ac:dyDescent="0.3">
      <c r="A2090" s="5" t="s">
        <v>9903</v>
      </c>
      <c r="B2090" s="5" t="s">
        <v>9904</v>
      </c>
      <c r="C2090" s="5" t="s">
        <v>9904</v>
      </c>
      <c r="D2090" s="6" t="s">
        <v>9905</v>
      </c>
    </row>
    <row r="2091" spans="1:4" ht="15.75" x14ac:dyDescent="0.3">
      <c r="A2091" s="5" t="s">
        <v>9906</v>
      </c>
      <c r="B2091" s="5" t="s">
        <v>9907</v>
      </c>
      <c r="C2091" s="5" t="s">
        <v>6899</v>
      </c>
      <c r="D2091" s="6" t="s">
        <v>9908</v>
      </c>
    </row>
    <row r="2092" spans="1:4" ht="15.75" x14ac:dyDescent="0.3">
      <c r="A2092" s="5" t="s">
        <v>9909</v>
      </c>
      <c r="B2092" s="5" t="s">
        <v>9910</v>
      </c>
      <c r="C2092" s="5" t="s">
        <v>9911</v>
      </c>
      <c r="D2092" s="6" t="s">
        <v>9912</v>
      </c>
    </row>
    <row r="2093" spans="1:4" ht="15.75" x14ac:dyDescent="0.3">
      <c r="A2093" s="5" t="s">
        <v>9913</v>
      </c>
      <c r="B2093" s="5" t="s">
        <v>9914</v>
      </c>
      <c r="C2093" s="5" t="s">
        <v>9915</v>
      </c>
      <c r="D2093" s="6" t="s">
        <v>9916</v>
      </c>
    </row>
    <row r="2094" spans="1:4" ht="15.75" x14ac:dyDescent="0.3">
      <c r="A2094" s="5" t="s">
        <v>9917</v>
      </c>
      <c r="B2094" s="5" t="s">
        <v>9918</v>
      </c>
      <c r="C2094" s="5" t="s">
        <v>9918</v>
      </c>
      <c r="D2094" s="6" t="s">
        <v>9919</v>
      </c>
    </row>
    <row r="2095" spans="1:4" ht="15.75" x14ac:dyDescent="0.3">
      <c r="A2095" s="5" t="s">
        <v>9920</v>
      </c>
      <c r="B2095" s="5" t="s">
        <v>9921</v>
      </c>
      <c r="C2095" s="5" t="s">
        <v>9897</v>
      </c>
      <c r="D2095" s="6" t="s">
        <v>9922</v>
      </c>
    </row>
    <row r="2096" spans="1:4" ht="15.75" x14ac:dyDescent="0.3">
      <c r="A2096" s="5" t="s">
        <v>9923</v>
      </c>
      <c r="B2096" s="5" t="s">
        <v>9924</v>
      </c>
      <c r="C2096" s="5" t="s">
        <v>9925</v>
      </c>
      <c r="D2096" s="6" t="s">
        <v>9926</v>
      </c>
    </row>
    <row r="2097" spans="1:4" ht="15.75" x14ac:dyDescent="0.3">
      <c r="A2097" s="5" t="s">
        <v>9927</v>
      </c>
      <c r="B2097" s="5" t="s">
        <v>9928</v>
      </c>
      <c r="C2097" s="5" t="s">
        <v>7456</v>
      </c>
      <c r="D2097" s="6" t="s">
        <v>9929</v>
      </c>
    </row>
    <row r="2098" spans="1:4" ht="15.75" x14ac:dyDescent="0.3">
      <c r="A2098" s="5" t="s">
        <v>9930</v>
      </c>
      <c r="B2098" s="5" t="s">
        <v>9931</v>
      </c>
      <c r="C2098" s="5" t="s">
        <v>9932</v>
      </c>
      <c r="D2098" s="6" t="s">
        <v>9933</v>
      </c>
    </row>
    <row r="2099" spans="1:4" ht="15.75" x14ac:dyDescent="0.3">
      <c r="A2099" s="5" t="s">
        <v>9934</v>
      </c>
      <c r="B2099" s="5" t="s">
        <v>9935</v>
      </c>
      <c r="C2099" s="5" t="s">
        <v>9936</v>
      </c>
      <c r="D2099" s="6" t="s">
        <v>9937</v>
      </c>
    </row>
    <row r="2100" spans="1:4" ht="15.75" x14ac:dyDescent="0.3">
      <c r="A2100" s="5" t="s">
        <v>9938</v>
      </c>
      <c r="B2100" s="5" t="s">
        <v>9939</v>
      </c>
      <c r="C2100" s="5" t="s">
        <v>2258</v>
      </c>
      <c r="D2100" s="6" t="s">
        <v>9940</v>
      </c>
    </row>
    <row r="2101" spans="1:4" ht="15.75" x14ac:dyDescent="0.3">
      <c r="A2101" s="5" t="s">
        <v>9941</v>
      </c>
      <c r="B2101" s="5" t="s">
        <v>9942</v>
      </c>
      <c r="C2101" s="5" t="s">
        <v>9943</v>
      </c>
      <c r="D2101" s="6" t="s">
        <v>9944</v>
      </c>
    </row>
    <row r="2102" spans="1:4" ht="15.75" x14ac:dyDescent="0.3">
      <c r="A2102" s="5" t="s">
        <v>9945</v>
      </c>
      <c r="B2102" s="5" t="s">
        <v>9946</v>
      </c>
      <c r="C2102" s="5" t="s">
        <v>9947</v>
      </c>
      <c r="D2102" s="6" t="s">
        <v>9948</v>
      </c>
    </row>
    <row r="2103" spans="1:4" ht="15.75" x14ac:dyDescent="0.3">
      <c r="A2103" s="5" t="s">
        <v>9949</v>
      </c>
      <c r="B2103" s="5" t="s">
        <v>9950</v>
      </c>
      <c r="C2103" s="5" t="s">
        <v>9951</v>
      </c>
      <c r="D2103" s="6" t="s">
        <v>9952</v>
      </c>
    </row>
    <row r="2104" spans="1:4" ht="15.75" x14ac:dyDescent="0.3">
      <c r="A2104" s="5" t="s">
        <v>9953</v>
      </c>
      <c r="B2104" s="5" t="s">
        <v>9954</v>
      </c>
      <c r="C2104" s="5" t="s">
        <v>9955</v>
      </c>
      <c r="D2104" s="6" t="s">
        <v>9956</v>
      </c>
    </row>
    <row r="2105" spans="1:4" ht="15.75" x14ac:dyDescent="0.3">
      <c r="A2105" s="5" t="s">
        <v>9957</v>
      </c>
      <c r="B2105" s="5" t="s">
        <v>9958</v>
      </c>
      <c r="C2105" s="5" t="s">
        <v>9959</v>
      </c>
      <c r="D2105" s="6" t="s">
        <v>9960</v>
      </c>
    </row>
    <row r="2106" spans="1:4" ht="15.75" x14ac:dyDescent="0.3">
      <c r="A2106" s="5" t="s">
        <v>9961</v>
      </c>
      <c r="B2106" s="5" t="s">
        <v>9962</v>
      </c>
      <c r="C2106" s="5" t="s">
        <v>9963</v>
      </c>
      <c r="D2106" s="6" t="s">
        <v>9964</v>
      </c>
    </row>
    <row r="2107" spans="1:4" ht="15.75" x14ac:dyDescent="0.3">
      <c r="A2107" s="5" t="s">
        <v>9965</v>
      </c>
      <c r="B2107" s="5" t="s">
        <v>9966</v>
      </c>
      <c r="C2107" s="5" t="s">
        <v>9967</v>
      </c>
      <c r="D2107" s="6" t="s">
        <v>9968</v>
      </c>
    </row>
    <row r="2108" spans="1:4" ht="15.75" x14ac:dyDescent="0.3">
      <c r="A2108" s="5" t="s">
        <v>9969</v>
      </c>
      <c r="B2108" s="5" t="s">
        <v>9970</v>
      </c>
      <c r="C2108" s="5" t="s">
        <v>9971</v>
      </c>
      <c r="D2108" s="6" t="s">
        <v>9972</v>
      </c>
    </row>
    <row r="2109" spans="1:4" ht="15.75" x14ac:dyDescent="0.3">
      <c r="A2109" s="5" t="s">
        <v>9973</v>
      </c>
      <c r="B2109" s="5" t="s">
        <v>9974</v>
      </c>
      <c r="C2109" s="5" t="s">
        <v>9975</v>
      </c>
      <c r="D2109" s="6" t="s">
        <v>9976</v>
      </c>
    </row>
    <row r="2110" spans="1:4" ht="15.75" x14ac:dyDescent="0.3">
      <c r="A2110" s="5" t="s">
        <v>9977</v>
      </c>
      <c r="B2110" s="5" t="s">
        <v>9978</v>
      </c>
      <c r="C2110" s="5" t="s">
        <v>9979</v>
      </c>
      <c r="D2110" s="6" t="s">
        <v>9980</v>
      </c>
    </row>
    <row r="2111" spans="1:4" ht="15.75" x14ac:dyDescent="0.3">
      <c r="A2111" s="5" t="s">
        <v>9981</v>
      </c>
      <c r="B2111" s="5" t="s">
        <v>9982</v>
      </c>
      <c r="C2111" s="5" t="s">
        <v>9983</v>
      </c>
      <c r="D2111" s="6" t="s">
        <v>9984</v>
      </c>
    </row>
    <row r="2112" spans="1:4" ht="15.75" x14ac:dyDescent="0.3">
      <c r="A2112" s="5" t="s">
        <v>9985</v>
      </c>
      <c r="B2112" s="5" t="s">
        <v>9986</v>
      </c>
      <c r="C2112" s="5" t="s">
        <v>9987</v>
      </c>
      <c r="D2112" s="6" t="s">
        <v>9988</v>
      </c>
    </row>
    <row r="2113" spans="1:4" ht="15.75" x14ac:dyDescent="0.3">
      <c r="A2113" s="5" t="s">
        <v>9989</v>
      </c>
      <c r="B2113" s="5" t="s">
        <v>9990</v>
      </c>
      <c r="C2113" s="5" t="s">
        <v>9990</v>
      </c>
      <c r="D2113" s="6" t="s">
        <v>9991</v>
      </c>
    </row>
    <row r="2114" spans="1:4" ht="15.75" x14ac:dyDescent="0.3">
      <c r="A2114" s="5" t="s">
        <v>9992</v>
      </c>
      <c r="B2114" s="5" t="s">
        <v>9993</v>
      </c>
      <c r="C2114" s="5" t="s">
        <v>9994</v>
      </c>
      <c r="D2114" s="6" t="s">
        <v>9995</v>
      </c>
    </row>
    <row r="2115" spans="1:4" ht="15.75" x14ac:dyDescent="0.3">
      <c r="A2115" s="5" t="s">
        <v>9996</v>
      </c>
      <c r="B2115" s="5" t="s">
        <v>9997</v>
      </c>
      <c r="C2115" s="5" t="s">
        <v>9997</v>
      </c>
      <c r="D2115" s="6" t="s">
        <v>9998</v>
      </c>
    </row>
    <row r="2116" spans="1:4" ht="15.75" x14ac:dyDescent="0.3">
      <c r="A2116" s="5" t="s">
        <v>9999</v>
      </c>
      <c r="B2116" s="5" t="s">
        <v>10000</v>
      </c>
      <c r="C2116" s="5" t="s">
        <v>10001</v>
      </c>
      <c r="D2116" s="6" t="s">
        <v>10002</v>
      </c>
    </row>
    <row r="2117" spans="1:4" ht="15.75" x14ac:dyDescent="0.3">
      <c r="A2117" s="5" t="s">
        <v>10003</v>
      </c>
      <c r="B2117" s="5" t="s">
        <v>10004</v>
      </c>
      <c r="C2117" s="5" t="s">
        <v>10005</v>
      </c>
      <c r="D2117" s="6" t="s">
        <v>10006</v>
      </c>
    </row>
    <row r="2118" spans="1:4" ht="15.75" x14ac:dyDescent="0.3">
      <c r="A2118" s="5" t="s">
        <v>10007</v>
      </c>
      <c r="B2118" s="5" t="s">
        <v>10008</v>
      </c>
      <c r="C2118" s="5" t="s">
        <v>10009</v>
      </c>
      <c r="D2118" s="6" t="s">
        <v>10010</v>
      </c>
    </row>
    <row r="2119" spans="1:4" ht="15.75" x14ac:dyDescent="0.3">
      <c r="A2119" s="5" t="s">
        <v>10011</v>
      </c>
      <c r="B2119" s="5" t="s">
        <v>10012</v>
      </c>
      <c r="C2119" s="5" t="s">
        <v>10013</v>
      </c>
      <c r="D2119" s="6" t="s">
        <v>10014</v>
      </c>
    </row>
    <row r="2120" spans="1:4" ht="15.75" x14ac:dyDescent="0.3">
      <c r="A2120" s="5" t="s">
        <v>10015</v>
      </c>
      <c r="B2120" s="5" t="s">
        <v>3551</v>
      </c>
      <c r="C2120" s="5" t="s">
        <v>3551</v>
      </c>
      <c r="D2120" s="6" t="s">
        <v>10016</v>
      </c>
    </row>
    <row r="2121" spans="1:4" ht="15.75" x14ac:dyDescent="0.3">
      <c r="A2121" s="5" t="s">
        <v>10017</v>
      </c>
      <c r="B2121" s="5" t="s">
        <v>10018</v>
      </c>
      <c r="C2121" s="5" t="s">
        <v>7276</v>
      </c>
      <c r="D2121" s="6" t="s">
        <v>10019</v>
      </c>
    </row>
    <row r="2122" spans="1:4" ht="15.75" x14ac:dyDescent="0.3">
      <c r="A2122" s="5" t="s">
        <v>10020</v>
      </c>
      <c r="B2122" s="5" t="s">
        <v>10021</v>
      </c>
      <c r="C2122" s="5" t="s">
        <v>10021</v>
      </c>
      <c r="D2122" s="6" t="s">
        <v>10022</v>
      </c>
    </row>
    <row r="2123" spans="1:4" ht="15.75" x14ac:dyDescent="0.3">
      <c r="A2123" s="5" t="s">
        <v>10023</v>
      </c>
      <c r="B2123" s="5" t="s">
        <v>10024</v>
      </c>
      <c r="C2123" s="5" t="s">
        <v>10024</v>
      </c>
      <c r="D2123" s="6" t="s">
        <v>10025</v>
      </c>
    </row>
    <row r="2124" spans="1:4" ht="15.75" x14ac:dyDescent="0.3">
      <c r="A2124" s="5" t="s">
        <v>10026</v>
      </c>
      <c r="B2124" s="5" t="s">
        <v>10027</v>
      </c>
      <c r="C2124" s="5" t="s">
        <v>10027</v>
      </c>
      <c r="D2124" s="6" t="s">
        <v>10028</v>
      </c>
    </row>
    <row r="2125" spans="1:4" ht="15.75" x14ac:dyDescent="0.3">
      <c r="A2125" s="5" t="s">
        <v>10029</v>
      </c>
      <c r="B2125" s="5" t="s">
        <v>10030</v>
      </c>
      <c r="C2125" s="5" t="s">
        <v>10030</v>
      </c>
      <c r="D2125" s="6" t="s">
        <v>10031</v>
      </c>
    </row>
    <row r="2126" spans="1:4" ht="15.75" x14ac:dyDescent="0.3">
      <c r="A2126" s="5" t="s">
        <v>10032</v>
      </c>
      <c r="B2126" s="5" t="s">
        <v>10033</v>
      </c>
      <c r="C2126" s="5" t="s">
        <v>10034</v>
      </c>
      <c r="D2126" s="6" t="s">
        <v>10035</v>
      </c>
    </row>
    <row r="2127" spans="1:4" ht="15.75" x14ac:dyDescent="0.3">
      <c r="A2127" s="5" t="s">
        <v>10036</v>
      </c>
      <c r="B2127" s="5" t="s">
        <v>10037</v>
      </c>
      <c r="C2127" s="5" t="s">
        <v>10038</v>
      </c>
      <c r="D2127" s="6" t="s">
        <v>10039</v>
      </c>
    </row>
    <row r="2128" spans="1:4" ht="15.75" x14ac:dyDescent="0.3">
      <c r="A2128" s="5" t="s">
        <v>10040</v>
      </c>
      <c r="B2128" s="5" t="s">
        <v>10041</v>
      </c>
      <c r="C2128" s="5" t="s">
        <v>10042</v>
      </c>
      <c r="D2128" s="6" t="s">
        <v>10043</v>
      </c>
    </row>
    <row r="2129" spans="1:4" ht="15.75" x14ac:dyDescent="0.3">
      <c r="A2129" s="5" t="s">
        <v>10044</v>
      </c>
      <c r="B2129" s="5" t="s">
        <v>10045</v>
      </c>
      <c r="C2129" s="5" t="s">
        <v>10046</v>
      </c>
      <c r="D2129" s="6" t="s">
        <v>10047</v>
      </c>
    </row>
    <row r="2130" spans="1:4" ht="15.75" x14ac:dyDescent="0.3">
      <c r="A2130" s="5" t="s">
        <v>10048</v>
      </c>
      <c r="B2130" s="5" t="s">
        <v>10049</v>
      </c>
      <c r="C2130" s="5" t="s">
        <v>10050</v>
      </c>
      <c r="D2130" s="6" t="s">
        <v>10051</v>
      </c>
    </row>
    <row r="2131" spans="1:4" ht="15.75" x14ac:dyDescent="0.3">
      <c r="A2131" s="5" t="s">
        <v>10052</v>
      </c>
      <c r="B2131" s="5" t="s">
        <v>10053</v>
      </c>
      <c r="C2131" s="5" t="s">
        <v>10054</v>
      </c>
      <c r="D2131" s="6" t="s">
        <v>10055</v>
      </c>
    </row>
    <row r="2132" spans="1:4" ht="15.75" x14ac:dyDescent="0.3">
      <c r="A2132" s="5" t="s">
        <v>10056</v>
      </c>
      <c r="B2132" s="5" t="s">
        <v>10057</v>
      </c>
      <c r="C2132" s="5" t="s">
        <v>7424</v>
      </c>
      <c r="D2132" s="6" t="s">
        <v>10058</v>
      </c>
    </row>
    <row r="2133" spans="1:4" ht="15.75" x14ac:dyDescent="0.3">
      <c r="A2133" s="5" t="s">
        <v>10059</v>
      </c>
      <c r="B2133" s="5" t="s">
        <v>10060</v>
      </c>
      <c r="C2133" s="5" t="s">
        <v>10061</v>
      </c>
      <c r="D2133" s="6" t="s">
        <v>10062</v>
      </c>
    </row>
    <row r="2134" spans="1:4" ht="15.75" x14ac:dyDescent="0.3">
      <c r="A2134" s="5" t="s">
        <v>10063</v>
      </c>
      <c r="B2134" s="5" t="s">
        <v>10064</v>
      </c>
      <c r="C2134" s="5" t="s">
        <v>10065</v>
      </c>
      <c r="D2134" s="6" t="s">
        <v>10066</v>
      </c>
    </row>
    <row r="2135" spans="1:4" ht="15.75" x14ac:dyDescent="0.3">
      <c r="A2135" s="5" t="s">
        <v>10067</v>
      </c>
      <c r="B2135" s="5" t="s">
        <v>10068</v>
      </c>
      <c r="C2135" s="5" t="s">
        <v>10068</v>
      </c>
      <c r="D2135" s="6" t="s">
        <v>10069</v>
      </c>
    </row>
    <row r="2136" spans="1:4" ht="15.75" x14ac:dyDescent="0.3">
      <c r="A2136" s="5" t="s">
        <v>10070</v>
      </c>
      <c r="B2136" s="5" t="s">
        <v>10071</v>
      </c>
      <c r="C2136" s="5" t="s">
        <v>10072</v>
      </c>
      <c r="D2136" s="6" t="s">
        <v>10073</v>
      </c>
    </row>
    <row r="2137" spans="1:4" ht="15.75" x14ac:dyDescent="0.3">
      <c r="A2137" s="5" t="s">
        <v>10074</v>
      </c>
      <c r="B2137" s="5" t="s">
        <v>10075</v>
      </c>
      <c r="C2137" s="5" t="s">
        <v>10076</v>
      </c>
      <c r="D2137" s="6" t="s">
        <v>10077</v>
      </c>
    </row>
    <row r="2138" spans="1:4" ht="15.75" x14ac:dyDescent="0.3">
      <c r="A2138" s="5" t="s">
        <v>10078</v>
      </c>
      <c r="B2138" s="5" t="s">
        <v>10079</v>
      </c>
      <c r="C2138" s="5" t="s">
        <v>10080</v>
      </c>
      <c r="D2138" s="6" t="s">
        <v>10081</v>
      </c>
    </row>
    <row r="2139" spans="1:4" ht="15.75" x14ac:dyDescent="0.3">
      <c r="A2139" s="5" t="s">
        <v>10082</v>
      </c>
      <c r="B2139" s="5" t="s">
        <v>10083</v>
      </c>
      <c r="C2139" s="5" t="s">
        <v>10084</v>
      </c>
      <c r="D2139" s="6" t="s">
        <v>10085</v>
      </c>
    </row>
    <row r="2140" spans="1:4" ht="15.75" x14ac:dyDescent="0.3">
      <c r="A2140" s="5" t="s">
        <v>10086</v>
      </c>
      <c r="B2140" s="5" t="s">
        <v>10087</v>
      </c>
      <c r="C2140" s="5" t="s">
        <v>10088</v>
      </c>
      <c r="D2140" s="6" t="s">
        <v>10089</v>
      </c>
    </row>
    <row r="2141" spans="1:4" ht="15.75" x14ac:dyDescent="0.3">
      <c r="A2141" s="5" t="s">
        <v>10090</v>
      </c>
      <c r="B2141" s="5" t="s">
        <v>10091</v>
      </c>
      <c r="C2141" s="5" t="s">
        <v>10092</v>
      </c>
      <c r="D2141" s="6" t="s">
        <v>10093</v>
      </c>
    </row>
    <row r="2142" spans="1:4" ht="15.75" x14ac:dyDescent="0.3">
      <c r="A2142" s="5" t="s">
        <v>10094</v>
      </c>
      <c r="B2142" s="5" t="s">
        <v>10095</v>
      </c>
      <c r="C2142" s="5" t="s">
        <v>10096</v>
      </c>
      <c r="D2142" s="6" t="s">
        <v>10097</v>
      </c>
    </row>
    <row r="2143" spans="1:4" ht="15.75" x14ac:dyDescent="0.3">
      <c r="A2143" s="5" t="s">
        <v>10098</v>
      </c>
      <c r="B2143" s="5" t="s">
        <v>10099</v>
      </c>
      <c r="C2143" s="5" t="s">
        <v>10100</v>
      </c>
      <c r="D2143" s="6" t="s">
        <v>10101</v>
      </c>
    </row>
    <row r="2144" spans="1:4" ht="15.75" x14ac:dyDescent="0.3">
      <c r="A2144" s="5" t="s">
        <v>10102</v>
      </c>
      <c r="B2144" s="5" t="s">
        <v>10103</v>
      </c>
      <c r="C2144" s="5" t="s">
        <v>1243</v>
      </c>
      <c r="D2144" s="6" t="s">
        <v>10104</v>
      </c>
    </row>
    <row r="2145" spans="1:4" ht="15.75" x14ac:dyDescent="0.3">
      <c r="A2145" s="5" t="s">
        <v>10105</v>
      </c>
      <c r="B2145" s="5" t="s">
        <v>10106</v>
      </c>
      <c r="C2145" s="5" t="s">
        <v>10107</v>
      </c>
      <c r="D2145" s="6" t="s">
        <v>10108</v>
      </c>
    </row>
    <row r="2146" spans="1:4" ht="15.75" x14ac:dyDescent="0.3">
      <c r="A2146" s="5" t="s">
        <v>10109</v>
      </c>
      <c r="B2146" s="5" t="s">
        <v>10110</v>
      </c>
      <c r="C2146" s="5" t="s">
        <v>10111</v>
      </c>
      <c r="D2146" s="6" t="s">
        <v>10112</v>
      </c>
    </row>
    <row r="2147" spans="1:4" ht="15.75" x14ac:dyDescent="0.3">
      <c r="A2147" s="5" t="s">
        <v>10113</v>
      </c>
      <c r="B2147" s="5" t="s">
        <v>10114</v>
      </c>
      <c r="C2147" s="5" t="s">
        <v>10115</v>
      </c>
      <c r="D2147" s="6" t="s">
        <v>10116</v>
      </c>
    </row>
    <row r="2148" spans="1:4" ht="15.75" x14ac:dyDescent="0.3">
      <c r="A2148" s="5" t="s">
        <v>10117</v>
      </c>
      <c r="B2148" s="5" t="s">
        <v>10118</v>
      </c>
      <c r="C2148" s="5" t="s">
        <v>10119</v>
      </c>
      <c r="D2148" s="6" t="s">
        <v>10120</v>
      </c>
    </row>
    <row r="2149" spans="1:4" ht="15.75" x14ac:dyDescent="0.3">
      <c r="A2149" s="5" t="s">
        <v>10121</v>
      </c>
      <c r="B2149" s="5" t="s">
        <v>10122</v>
      </c>
      <c r="C2149" s="5" t="s">
        <v>10123</v>
      </c>
      <c r="D2149" s="6" t="s">
        <v>10124</v>
      </c>
    </row>
    <row r="2150" spans="1:4" ht="15.75" x14ac:dyDescent="0.3">
      <c r="A2150" s="5" t="s">
        <v>10125</v>
      </c>
      <c r="B2150" s="5" t="s">
        <v>10126</v>
      </c>
      <c r="C2150" s="5" t="s">
        <v>10127</v>
      </c>
      <c r="D2150" s="6" t="s">
        <v>10128</v>
      </c>
    </row>
    <row r="2151" spans="1:4" ht="15.75" x14ac:dyDescent="0.3">
      <c r="A2151" s="5" t="s">
        <v>10129</v>
      </c>
      <c r="B2151" s="5" t="s">
        <v>10130</v>
      </c>
      <c r="C2151" s="5" t="s">
        <v>10131</v>
      </c>
      <c r="D2151" s="6" t="s">
        <v>10132</v>
      </c>
    </row>
    <row r="2152" spans="1:4" ht="15.75" x14ac:dyDescent="0.3">
      <c r="A2152" s="5" t="s">
        <v>10133</v>
      </c>
      <c r="B2152" s="5" t="s">
        <v>10134</v>
      </c>
      <c r="C2152" s="5" t="s">
        <v>10134</v>
      </c>
      <c r="D2152" s="6" t="s">
        <v>10135</v>
      </c>
    </row>
    <row r="2153" spans="1:4" ht="15.75" x14ac:dyDescent="0.3">
      <c r="A2153" s="5" t="s">
        <v>10136</v>
      </c>
      <c r="B2153" s="5" t="s">
        <v>10137</v>
      </c>
      <c r="C2153" s="5" t="s">
        <v>10138</v>
      </c>
      <c r="D2153" s="6" t="s">
        <v>10139</v>
      </c>
    </row>
    <row r="2154" spans="1:4" ht="15.75" x14ac:dyDescent="0.3">
      <c r="A2154" s="5" t="s">
        <v>10140</v>
      </c>
      <c r="B2154" s="5" t="s">
        <v>10141</v>
      </c>
      <c r="C2154" s="5" t="s">
        <v>10142</v>
      </c>
      <c r="D2154" s="6" t="s">
        <v>10143</v>
      </c>
    </row>
    <row r="2155" spans="1:4" ht="15.75" x14ac:dyDescent="0.3">
      <c r="A2155" s="5" t="s">
        <v>10144</v>
      </c>
      <c r="B2155" s="5" t="s">
        <v>10145</v>
      </c>
      <c r="C2155" s="5" t="s">
        <v>10146</v>
      </c>
      <c r="D2155" s="6" t="s">
        <v>10147</v>
      </c>
    </row>
    <row r="2156" spans="1:4" ht="15.75" x14ac:dyDescent="0.3">
      <c r="A2156" s="5" t="s">
        <v>10148</v>
      </c>
      <c r="B2156" s="5" t="s">
        <v>10149</v>
      </c>
      <c r="C2156" s="5" t="s">
        <v>10150</v>
      </c>
      <c r="D2156" s="6" t="s">
        <v>10151</v>
      </c>
    </row>
    <row r="2157" spans="1:4" ht="15.75" x14ac:dyDescent="0.3">
      <c r="A2157" s="5" t="s">
        <v>10152</v>
      </c>
      <c r="B2157" s="5" t="s">
        <v>10153</v>
      </c>
      <c r="C2157" s="5" t="s">
        <v>10154</v>
      </c>
      <c r="D2157" s="6" t="s">
        <v>10155</v>
      </c>
    </row>
    <row r="2158" spans="1:4" ht="15.75" x14ac:dyDescent="0.3">
      <c r="A2158" s="5" t="s">
        <v>10156</v>
      </c>
      <c r="B2158" s="5" t="s">
        <v>10157</v>
      </c>
      <c r="C2158" s="5" t="s">
        <v>10158</v>
      </c>
      <c r="D2158" s="6" t="s">
        <v>10159</v>
      </c>
    </row>
    <row r="2159" spans="1:4" ht="15.75" x14ac:dyDescent="0.3">
      <c r="A2159" s="5" t="s">
        <v>10160</v>
      </c>
      <c r="B2159" s="5" t="s">
        <v>7507</v>
      </c>
      <c r="C2159" s="5" t="s">
        <v>7507</v>
      </c>
      <c r="D2159" s="6" t="s">
        <v>10161</v>
      </c>
    </row>
    <row r="2160" spans="1:4" ht="15.75" x14ac:dyDescent="0.3">
      <c r="A2160" s="5" t="s">
        <v>10162</v>
      </c>
      <c r="B2160" s="5" t="s">
        <v>10163</v>
      </c>
      <c r="C2160" s="5" t="s">
        <v>10164</v>
      </c>
      <c r="D2160" s="6" t="s">
        <v>10165</v>
      </c>
    </row>
    <row r="2161" spans="1:4" ht="15.75" x14ac:dyDescent="0.3">
      <c r="A2161" s="5" t="s">
        <v>10166</v>
      </c>
      <c r="B2161" s="5" t="s">
        <v>10167</v>
      </c>
      <c r="C2161" s="5" t="s">
        <v>10168</v>
      </c>
      <c r="D2161" s="6" t="s">
        <v>10169</v>
      </c>
    </row>
    <row r="2162" spans="1:4" ht="15.75" x14ac:dyDescent="0.3">
      <c r="A2162" s="5" t="s">
        <v>10170</v>
      </c>
      <c r="B2162" s="5" t="s">
        <v>10171</v>
      </c>
      <c r="C2162" s="5" t="s">
        <v>10172</v>
      </c>
      <c r="D2162" s="6" t="s">
        <v>10173</v>
      </c>
    </row>
    <row r="2163" spans="1:4" ht="15.75" x14ac:dyDescent="0.3">
      <c r="A2163" s="5" t="s">
        <v>10174</v>
      </c>
      <c r="B2163" s="5" t="s">
        <v>10175</v>
      </c>
      <c r="C2163" s="5" t="s">
        <v>10176</v>
      </c>
      <c r="D2163" s="6" t="s">
        <v>10177</v>
      </c>
    </row>
    <row r="2164" spans="1:4" ht="15.75" x14ac:dyDescent="0.3">
      <c r="A2164" s="5" t="s">
        <v>10178</v>
      </c>
      <c r="B2164" s="5" t="s">
        <v>10179</v>
      </c>
      <c r="C2164" s="5" t="s">
        <v>10180</v>
      </c>
      <c r="D2164" s="6" t="s">
        <v>10181</v>
      </c>
    </row>
    <row r="2165" spans="1:4" ht="15.75" x14ac:dyDescent="0.3">
      <c r="A2165" s="5" t="s">
        <v>10182</v>
      </c>
      <c r="B2165" s="5" t="s">
        <v>10183</v>
      </c>
      <c r="C2165" s="5" t="s">
        <v>10184</v>
      </c>
      <c r="D2165" s="6" t="s">
        <v>10185</v>
      </c>
    </row>
    <row r="2166" spans="1:4" ht="15.75" x14ac:dyDescent="0.3">
      <c r="A2166" s="5" t="s">
        <v>10186</v>
      </c>
      <c r="B2166" s="5" t="s">
        <v>10187</v>
      </c>
      <c r="C2166" s="5" t="s">
        <v>10188</v>
      </c>
      <c r="D2166" s="6" t="s">
        <v>10189</v>
      </c>
    </row>
    <row r="2167" spans="1:4" ht="15.75" x14ac:dyDescent="0.3">
      <c r="A2167" s="5" t="s">
        <v>10190</v>
      </c>
      <c r="B2167" s="5" t="s">
        <v>10191</v>
      </c>
      <c r="C2167" s="5" t="s">
        <v>10192</v>
      </c>
      <c r="D2167" s="6" t="s">
        <v>10193</v>
      </c>
    </row>
    <row r="2168" spans="1:4" ht="15.75" x14ac:dyDescent="0.3">
      <c r="A2168" s="5" t="s">
        <v>10194</v>
      </c>
      <c r="B2168" s="5" t="s">
        <v>10195</v>
      </c>
      <c r="C2168" s="5" t="s">
        <v>10196</v>
      </c>
      <c r="D2168" s="6" t="s">
        <v>10197</v>
      </c>
    </row>
    <row r="2169" spans="1:4" ht="15.75" x14ac:dyDescent="0.3">
      <c r="A2169" s="5" t="s">
        <v>10198</v>
      </c>
      <c r="B2169" s="5" t="s">
        <v>10199</v>
      </c>
      <c r="C2169" s="5" t="s">
        <v>10200</v>
      </c>
      <c r="D2169" s="6" t="s">
        <v>10201</v>
      </c>
    </row>
    <row r="2170" spans="1:4" ht="15.75" x14ac:dyDescent="0.3">
      <c r="A2170" s="5" t="s">
        <v>10202</v>
      </c>
      <c r="B2170" s="5" t="s">
        <v>10203</v>
      </c>
      <c r="C2170" s="5" t="s">
        <v>10204</v>
      </c>
      <c r="D2170" s="6" t="s">
        <v>10205</v>
      </c>
    </row>
    <row r="2171" spans="1:4" ht="15.75" x14ac:dyDescent="0.3">
      <c r="A2171" s="5" t="s">
        <v>10206</v>
      </c>
      <c r="B2171" s="5" t="s">
        <v>10207</v>
      </c>
      <c r="C2171" s="5" t="s">
        <v>10208</v>
      </c>
      <c r="D2171" s="6" t="s">
        <v>10209</v>
      </c>
    </row>
    <row r="2172" spans="1:4" ht="15.75" x14ac:dyDescent="0.3">
      <c r="A2172" s="5" t="s">
        <v>10210</v>
      </c>
      <c r="B2172" s="5" t="s">
        <v>10211</v>
      </c>
      <c r="C2172" s="5" t="s">
        <v>10212</v>
      </c>
      <c r="D2172" s="6" t="s">
        <v>10213</v>
      </c>
    </row>
    <row r="2173" spans="1:4" ht="15.75" x14ac:dyDescent="0.3">
      <c r="A2173" s="5" t="s">
        <v>10214</v>
      </c>
      <c r="B2173" s="5" t="s">
        <v>10215</v>
      </c>
      <c r="C2173" s="5" t="s">
        <v>10216</v>
      </c>
      <c r="D2173" s="6" t="s">
        <v>10217</v>
      </c>
    </row>
    <row r="2174" spans="1:4" ht="15.75" x14ac:dyDescent="0.3">
      <c r="A2174" s="5" t="s">
        <v>10218</v>
      </c>
      <c r="B2174" s="5" t="s">
        <v>10219</v>
      </c>
      <c r="C2174" s="5" t="s">
        <v>10220</v>
      </c>
      <c r="D2174" s="6" t="s">
        <v>10221</v>
      </c>
    </row>
    <row r="2175" spans="1:4" ht="15.75" x14ac:dyDescent="0.3">
      <c r="A2175" s="5" t="s">
        <v>10222</v>
      </c>
      <c r="B2175" s="5" t="s">
        <v>10223</v>
      </c>
      <c r="C2175" s="5" t="s">
        <v>10224</v>
      </c>
      <c r="D2175" s="6" t="s">
        <v>10225</v>
      </c>
    </row>
    <row r="2176" spans="1:4" ht="15.75" x14ac:dyDescent="0.3">
      <c r="A2176" s="5" t="s">
        <v>10226</v>
      </c>
      <c r="B2176" s="5" t="s">
        <v>10227</v>
      </c>
      <c r="C2176" s="5" t="s">
        <v>10228</v>
      </c>
      <c r="D2176" s="6" t="s">
        <v>10229</v>
      </c>
    </row>
    <row r="2177" spans="1:4" ht="15.75" x14ac:dyDescent="0.3">
      <c r="A2177" s="5" t="s">
        <v>10230</v>
      </c>
      <c r="B2177" s="5" t="s">
        <v>10231</v>
      </c>
      <c r="C2177" s="5" t="s">
        <v>10232</v>
      </c>
      <c r="D2177" s="6" t="s">
        <v>10233</v>
      </c>
    </row>
    <row r="2178" spans="1:4" ht="15.75" x14ac:dyDescent="0.3">
      <c r="A2178" s="5" t="s">
        <v>10234</v>
      </c>
      <c r="B2178" s="5" t="s">
        <v>10235</v>
      </c>
      <c r="C2178" s="5" t="s">
        <v>10236</v>
      </c>
      <c r="D2178" s="6" t="s">
        <v>10237</v>
      </c>
    </row>
    <row r="2179" spans="1:4" ht="15.75" x14ac:dyDescent="0.3">
      <c r="A2179" s="5" t="s">
        <v>10238</v>
      </c>
      <c r="B2179" s="5" t="s">
        <v>10239</v>
      </c>
      <c r="C2179" s="5" t="s">
        <v>10239</v>
      </c>
      <c r="D2179" s="6" t="s">
        <v>10240</v>
      </c>
    </row>
    <row r="2180" spans="1:4" ht="15.75" x14ac:dyDescent="0.3">
      <c r="A2180" s="5" t="s">
        <v>10241</v>
      </c>
      <c r="B2180" s="5" t="s">
        <v>10242</v>
      </c>
      <c r="C2180" s="5" t="s">
        <v>10243</v>
      </c>
      <c r="D2180" s="6" t="s">
        <v>10244</v>
      </c>
    </row>
    <row r="2181" spans="1:4" ht="15.75" x14ac:dyDescent="0.3">
      <c r="A2181" s="5" t="s">
        <v>10245</v>
      </c>
      <c r="B2181" s="5" t="s">
        <v>10246</v>
      </c>
      <c r="C2181" s="5" t="s">
        <v>10247</v>
      </c>
      <c r="D2181" s="6" t="s">
        <v>10248</v>
      </c>
    </row>
    <row r="2182" spans="1:4" ht="15.75" x14ac:dyDescent="0.3">
      <c r="A2182" s="5" t="s">
        <v>10249</v>
      </c>
      <c r="B2182" s="5" t="s">
        <v>10250</v>
      </c>
      <c r="C2182" s="5" t="s">
        <v>10251</v>
      </c>
      <c r="D2182" s="6" t="s">
        <v>10252</v>
      </c>
    </row>
    <row r="2183" spans="1:4" ht="15.75" x14ac:dyDescent="0.3">
      <c r="A2183" s="5" t="s">
        <v>10253</v>
      </c>
      <c r="B2183" s="5" t="s">
        <v>10254</v>
      </c>
      <c r="C2183" s="5" t="s">
        <v>10255</v>
      </c>
      <c r="D2183" s="6" t="s">
        <v>10256</v>
      </c>
    </row>
    <row r="2184" spans="1:4" ht="15.75" x14ac:dyDescent="0.3">
      <c r="A2184" s="5" t="s">
        <v>10257</v>
      </c>
      <c r="B2184" s="5" t="s">
        <v>10258</v>
      </c>
      <c r="C2184" s="5" t="s">
        <v>10259</v>
      </c>
      <c r="D2184" s="6" t="s">
        <v>10260</v>
      </c>
    </row>
    <row r="2185" spans="1:4" ht="15.75" x14ac:dyDescent="0.3">
      <c r="A2185" s="5" t="s">
        <v>10261</v>
      </c>
      <c r="B2185" s="5" t="s">
        <v>10262</v>
      </c>
      <c r="C2185" s="5" t="s">
        <v>10262</v>
      </c>
      <c r="D2185" s="6" t="s">
        <v>10263</v>
      </c>
    </row>
    <row r="2186" spans="1:4" ht="15.75" x14ac:dyDescent="0.3">
      <c r="A2186" s="5" t="s">
        <v>10264</v>
      </c>
      <c r="B2186" s="5" t="s">
        <v>10265</v>
      </c>
      <c r="C2186" s="5" t="s">
        <v>10266</v>
      </c>
      <c r="D2186" s="6" t="s">
        <v>10267</v>
      </c>
    </row>
    <row r="2187" spans="1:4" ht="15.75" x14ac:dyDescent="0.3">
      <c r="A2187" s="5" t="s">
        <v>10268</v>
      </c>
      <c r="B2187" s="5" t="s">
        <v>10269</v>
      </c>
      <c r="C2187" s="5" t="s">
        <v>10270</v>
      </c>
      <c r="D2187" s="6" t="s">
        <v>10271</v>
      </c>
    </row>
    <row r="2188" spans="1:4" ht="15.75" x14ac:dyDescent="0.3">
      <c r="A2188" s="5" t="s">
        <v>10272</v>
      </c>
      <c r="B2188" s="5" t="s">
        <v>10273</v>
      </c>
      <c r="C2188" s="5" t="s">
        <v>10274</v>
      </c>
      <c r="D2188" s="6" t="s">
        <v>10275</v>
      </c>
    </row>
    <row r="2189" spans="1:4" ht="15.75" x14ac:dyDescent="0.3">
      <c r="A2189" s="5" t="s">
        <v>10276</v>
      </c>
      <c r="B2189" s="5" t="s">
        <v>10277</v>
      </c>
      <c r="C2189" s="5" t="s">
        <v>10278</v>
      </c>
      <c r="D2189" s="6" t="s">
        <v>10279</v>
      </c>
    </row>
    <row r="2190" spans="1:4" ht="15.75" x14ac:dyDescent="0.3">
      <c r="A2190" s="5" t="s">
        <v>10280</v>
      </c>
      <c r="B2190" s="5" t="s">
        <v>10281</v>
      </c>
      <c r="C2190" s="5" t="s">
        <v>10282</v>
      </c>
      <c r="D2190" s="6" t="s">
        <v>10283</v>
      </c>
    </row>
    <row r="2191" spans="1:4" ht="15.75" x14ac:dyDescent="0.3">
      <c r="A2191" s="5" t="s">
        <v>10284</v>
      </c>
      <c r="B2191" s="5" t="s">
        <v>10285</v>
      </c>
      <c r="C2191" s="5" t="s">
        <v>10286</v>
      </c>
      <c r="D2191" s="6" t="s">
        <v>10287</v>
      </c>
    </row>
    <row r="2192" spans="1:4" ht="15.75" x14ac:dyDescent="0.3">
      <c r="A2192" s="5" t="s">
        <v>10288</v>
      </c>
      <c r="B2192" s="5" t="s">
        <v>10289</v>
      </c>
      <c r="C2192" s="5" t="s">
        <v>10290</v>
      </c>
      <c r="D2192" s="6" t="s">
        <v>10291</v>
      </c>
    </row>
    <row r="2193" spans="1:4" ht="15.75" x14ac:dyDescent="0.3">
      <c r="A2193" s="5" t="s">
        <v>10292</v>
      </c>
      <c r="B2193" s="5" t="s">
        <v>10293</v>
      </c>
      <c r="C2193" s="5" t="s">
        <v>10294</v>
      </c>
      <c r="D2193" s="6" t="s">
        <v>10295</v>
      </c>
    </row>
    <row r="2194" spans="1:4" ht="15.75" x14ac:dyDescent="0.3">
      <c r="A2194" s="5" t="s">
        <v>10296</v>
      </c>
      <c r="B2194" s="5" t="s">
        <v>10297</v>
      </c>
      <c r="C2194" s="5" t="s">
        <v>10298</v>
      </c>
      <c r="D2194" s="6" t="s">
        <v>10299</v>
      </c>
    </row>
    <row r="2195" spans="1:4" ht="15.75" x14ac:dyDescent="0.3">
      <c r="A2195" s="5" t="s">
        <v>10300</v>
      </c>
      <c r="B2195" s="5" t="s">
        <v>10301</v>
      </c>
      <c r="C2195" s="5" t="s">
        <v>10302</v>
      </c>
      <c r="D2195" s="6" t="s">
        <v>10303</v>
      </c>
    </row>
    <row r="2196" spans="1:4" ht="15.75" x14ac:dyDescent="0.3">
      <c r="A2196" s="5" t="s">
        <v>10304</v>
      </c>
      <c r="B2196" s="5" t="s">
        <v>10305</v>
      </c>
      <c r="C2196" s="5" t="s">
        <v>10306</v>
      </c>
      <c r="D2196" s="6" t="s">
        <v>10307</v>
      </c>
    </row>
    <row r="2197" spans="1:4" ht="15.75" x14ac:dyDescent="0.3">
      <c r="A2197" s="5" t="s">
        <v>10308</v>
      </c>
      <c r="B2197" s="5" t="s">
        <v>10309</v>
      </c>
      <c r="C2197" s="5" t="s">
        <v>10310</v>
      </c>
      <c r="D2197" s="6" t="s">
        <v>10311</v>
      </c>
    </row>
    <row r="2198" spans="1:4" ht="15.75" x14ac:dyDescent="0.3">
      <c r="A2198" s="5" t="s">
        <v>10312</v>
      </c>
      <c r="B2198" s="5" t="s">
        <v>10313</v>
      </c>
      <c r="C2198" s="5" t="s">
        <v>10314</v>
      </c>
      <c r="D2198" s="6" t="s">
        <v>10315</v>
      </c>
    </row>
    <row r="2199" spans="1:4" ht="15.75" x14ac:dyDescent="0.3">
      <c r="A2199" s="5" t="s">
        <v>10316</v>
      </c>
      <c r="B2199" s="5" t="s">
        <v>10317</v>
      </c>
      <c r="C2199" s="5" t="s">
        <v>10318</v>
      </c>
      <c r="D2199" s="6" t="s">
        <v>10319</v>
      </c>
    </row>
    <row r="2200" spans="1:4" ht="15.75" x14ac:dyDescent="0.3">
      <c r="A2200" s="5" t="s">
        <v>10320</v>
      </c>
      <c r="B2200" s="5" t="s">
        <v>10321</v>
      </c>
      <c r="C2200" s="5" t="s">
        <v>10322</v>
      </c>
      <c r="D2200" s="6" t="s">
        <v>10323</v>
      </c>
    </row>
    <row r="2201" spans="1:4" ht="15.75" x14ac:dyDescent="0.3">
      <c r="A2201" s="5" t="s">
        <v>10324</v>
      </c>
      <c r="B2201" s="5" t="s">
        <v>10325</v>
      </c>
      <c r="C2201" s="5" t="s">
        <v>10326</v>
      </c>
      <c r="D2201" s="6" t="s">
        <v>10327</v>
      </c>
    </row>
    <row r="2202" spans="1:4" ht="15.75" x14ac:dyDescent="0.3">
      <c r="A2202" s="5" t="s">
        <v>10328</v>
      </c>
      <c r="B2202" s="5" t="s">
        <v>10329</v>
      </c>
      <c r="C2202" s="5" t="s">
        <v>10329</v>
      </c>
      <c r="D2202" s="6" t="s">
        <v>10330</v>
      </c>
    </row>
    <row r="2203" spans="1:4" ht="15.75" x14ac:dyDescent="0.3">
      <c r="A2203" s="5" t="s">
        <v>10331</v>
      </c>
      <c r="B2203" s="5" t="s">
        <v>10332</v>
      </c>
      <c r="C2203" s="5" t="s">
        <v>10333</v>
      </c>
      <c r="D2203" s="6" t="s">
        <v>10334</v>
      </c>
    </row>
    <row r="2204" spans="1:4" ht="15.75" x14ac:dyDescent="0.3">
      <c r="A2204" s="5" t="s">
        <v>10335</v>
      </c>
      <c r="B2204" s="5" t="s">
        <v>10336</v>
      </c>
      <c r="C2204" s="5" t="s">
        <v>10337</v>
      </c>
      <c r="D2204" s="6" t="s">
        <v>10338</v>
      </c>
    </row>
    <row r="2205" spans="1:4" ht="15.75" x14ac:dyDescent="0.3">
      <c r="A2205" s="5" t="s">
        <v>10339</v>
      </c>
      <c r="B2205" s="5" t="s">
        <v>10340</v>
      </c>
      <c r="C2205" s="5" t="s">
        <v>10341</v>
      </c>
      <c r="D2205" s="6" t="s">
        <v>10342</v>
      </c>
    </row>
    <row r="2206" spans="1:4" ht="15.75" x14ac:dyDescent="0.3">
      <c r="A2206" s="5" t="s">
        <v>10343</v>
      </c>
      <c r="B2206" s="5" t="s">
        <v>10344</v>
      </c>
      <c r="C2206" s="5" t="s">
        <v>10345</v>
      </c>
      <c r="D2206" s="6" t="s">
        <v>10346</v>
      </c>
    </row>
    <row r="2207" spans="1:4" ht="15.75" x14ac:dyDescent="0.3">
      <c r="A2207" s="5" t="s">
        <v>10347</v>
      </c>
      <c r="B2207" s="5" t="s">
        <v>10348</v>
      </c>
      <c r="C2207" s="5" t="s">
        <v>10349</v>
      </c>
      <c r="D2207" s="6" t="s">
        <v>10350</v>
      </c>
    </row>
    <row r="2208" spans="1:4" ht="15.75" x14ac:dyDescent="0.3">
      <c r="A2208" s="5" t="s">
        <v>10351</v>
      </c>
      <c r="B2208" s="5" t="s">
        <v>10352</v>
      </c>
      <c r="C2208" s="5" t="s">
        <v>10352</v>
      </c>
      <c r="D2208" s="6" t="s">
        <v>10353</v>
      </c>
    </row>
    <row r="2209" spans="1:4" ht="15.75" x14ac:dyDescent="0.3">
      <c r="A2209" s="5" t="s">
        <v>10354</v>
      </c>
      <c r="B2209" s="5" t="s">
        <v>10355</v>
      </c>
      <c r="C2209" s="5" t="s">
        <v>10356</v>
      </c>
      <c r="D2209" s="6" t="s">
        <v>10357</v>
      </c>
    </row>
    <row r="2210" spans="1:4" ht="15.75" x14ac:dyDescent="0.3">
      <c r="A2210" s="5" t="s">
        <v>10358</v>
      </c>
      <c r="B2210" s="5" t="s">
        <v>10359</v>
      </c>
      <c r="C2210" s="5" t="s">
        <v>10360</v>
      </c>
      <c r="D2210" s="6" t="s">
        <v>10361</v>
      </c>
    </row>
    <row r="2211" spans="1:4" ht="15.75" x14ac:dyDescent="0.3">
      <c r="A2211" s="5" t="s">
        <v>10362</v>
      </c>
      <c r="B2211" s="5" t="s">
        <v>10363</v>
      </c>
      <c r="C2211" s="5" t="s">
        <v>10364</v>
      </c>
      <c r="D2211" s="6" t="s">
        <v>10365</v>
      </c>
    </row>
    <row r="2212" spans="1:4" ht="15.75" x14ac:dyDescent="0.3">
      <c r="A2212" s="5" t="s">
        <v>10366</v>
      </c>
      <c r="B2212" s="5" t="s">
        <v>10367</v>
      </c>
      <c r="C2212" s="5" t="s">
        <v>10368</v>
      </c>
      <c r="D2212" s="6" t="s">
        <v>10369</v>
      </c>
    </row>
    <row r="2213" spans="1:4" ht="15.75" x14ac:dyDescent="0.3">
      <c r="A2213" s="5" t="s">
        <v>10370</v>
      </c>
      <c r="B2213" s="5" t="s">
        <v>10371</v>
      </c>
      <c r="C2213" s="5" t="s">
        <v>10372</v>
      </c>
      <c r="D2213" s="6" t="s">
        <v>10373</v>
      </c>
    </row>
    <row r="2214" spans="1:4" ht="15.75" x14ac:dyDescent="0.3">
      <c r="A2214" s="5" t="s">
        <v>10374</v>
      </c>
      <c r="B2214" s="5" t="s">
        <v>10375</v>
      </c>
      <c r="C2214" s="5" t="s">
        <v>10376</v>
      </c>
      <c r="D2214" s="6" t="s">
        <v>10377</v>
      </c>
    </row>
    <row r="2215" spans="1:4" ht="15.75" x14ac:dyDescent="0.3">
      <c r="A2215" s="5" t="s">
        <v>10378</v>
      </c>
      <c r="B2215" s="5" t="s">
        <v>10379</v>
      </c>
      <c r="C2215" s="5" t="s">
        <v>10380</v>
      </c>
      <c r="D2215" s="6" t="s">
        <v>10381</v>
      </c>
    </row>
    <row r="2216" spans="1:4" ht="15.75" x14ac:dyDescent="0.3">
      <c r="A2216" s="5" t="s">
        <v>10382</v>
      </c>
      <c r="B2216" s="5" t="s">
        <v>10383</v>
      </c>
      <c r="C2216" s="5" t="s">
        <v>10384</v>
      </c>
      <c r="D2216" s="6" t="s">
        <v>10385</v>
      </c>
    </row>
    <row r="2217" spans="1:4" ht="15.75" x14ac:dyDescent="0.3">
      <c r="A2217" s="5" t="s">
        <v>10386</v>
      </c>
      <c r="B2217" s="5" t="s">
        <v>10387</v>
      </c>
      <c r="C2217" s="5" t="s">
        <v>10388</v>
      </c>
      <c r="D2217" s="6" t="s">
        <v>10389</v>
      </c>
    </row>
    <row r="2218" spans="1:4" ht="15.75" x14ac:dyDescent="0.3">
      <c r="A2218" s="5" t="s">
        <v>10390</v>
      </c>
      <c r="B2218" s="5" t="s">
        <v>10391</v>
      </c>
      <c r="C2218" s="5" t="s">
        <v>10392</v>
      </c>
      <c r="D2218" s="6" t="s">
        <v>10393</v>
      </c>
    </row>
    <row r="2219" spans="1:4" ht="15.75" x14ac:dyDescent="0.3">
      <c r="A2219" s="5" t="s">
        <v>10394</v>
      </c>
      <c r="B2219" s="5" t="s">
        <v>10395</v>
      </c>
      <c r="C2219" s="5" t="s">
        <v>10396</v>
      </c>
      <c r="D2219" s="6" t="s">
        <v>10397</v>
      </c>
    </row>
    <row r="2220" spans="1:4" ht="15.75" x14ac:dyDescent="0.3">
      <c r="A2220" s="5" t="s">
        <v>10398</v>
      </c>
      <c r="B2220" s="5" t="s">
        <v>10399</v>
      </c>
      <c r="C2220" s="5" t="s">
        <v>10400</v>
      </c>
      <c r="D2220" s="6" t="s">
        <v>10401</v>
      </c>
    </row>
    <row r="2221" spans="1:4" ht="15.75" x14ac:dyDescent="0.3">
      <c r="A2221" s="5" t="s">
        <v>10402</v>
      </c>
      <c r="B2221" s="5" t="s">
        <v>10403</v>
      </c>
      <c r="C2221" s="5" t="s">
        <v>10404</v>
      </c>
      <c r="D2221" s="6" t="s">
        <v>10405</v>
      </c>
    </row>
    <row r="2222" spans="1:4" ht="15.75" x14ac:dyDescent="0.3">
      <c r="A2222" s="5" t="s">
        <v>10406</v>
      </c>
      <c r="B2222" s="5" t="s">
        <v>10407</v>
      </c>
      <c r="C2222" s="5" t="s">
        <v>10408</v>
      </c>
      <c r="D2222" s="6" t="s">
        <v>10409</v>
      </c>
    </row>
    <row r="2223" spans="1:4" ht="15.75" x14ac:dyDescent="0.3">
      <c r="A2223" s="5" t="s">
        <v>10410</v>
      </c>
      <c r="B2223" s="5" t="s">
        <v>10411</v>
      </c>
      <c r="C2223" s="5" t="s">
        <v>10412</v>
      </c>
      <c r="D2223" s="6" t="s">
        <v>10413</v>
      </c>
    </row>
    <row r="2224" spans="1:4" ht="15.75" x14ac:dyDescent="0.3">
      <c r="A2224" s="5" t="s">
        <v>10414</v>
      </c>
      <c r="B2224" s="5" t="s">
        <v>10415</v>
      </c>
      <c r="C2224" s="5" t="s">
        <v>10416</v>
      </c>
      <c r="D2224" s="6" t="s">
        <v>10417</v>
      </c>
    </row>
    <row r="2225" spans="1:4" ht="15.75" x14ac:dyDescent="0.3">
      <c r="A2225" s="5" t="s">
        <v>10418</v>
      </c>
      <c r="B2225" s="5" t="s">
        <v>10419</v>
      </c>
      <c r="C2225" s="5" t="s">
        <v>10419</v>
      </c>
      <c r="D2225" s="6" t="s">
        <v>10420</v>
      </c>
    </row>
    <row r="2226" spans="1:4" ht="15.75" x14ac:dyDescent="0.3">
      <c r="A2226" s="5" t="s">
        <v>10421</v>
      </c>
      <c r="B2226" s="5" t="s">
        <v>10422</v>
      </c>
      <c r="C2226" s="5" t="s">
        <v>10423</v>
      </c>
      <c r="D2226" s="6" t="s">
        <v>10424</v>
      </c>
    </row>
    <row r="2227" spans="1:4" ht="15.75" x14ac:dyDescent="0.3">
      <c r="A2227" s="5" t="s">
        <v>10425</v>
      </c>
      <c r="B2227" s="5" t="s">
        <v>10407</v>
      </c>
      <c r="C2227" s="5" t="s">
        <v>10408</v>
      </c>
      <c r="D2227" s="6" t="s">
        <v>10426</v>
      </c>
    </row>
    <row r="2228" spans="1:4" ht="15.75" x14ac:dyDescent="0.3">
      <c r="A2228" s="5" t="s">
        <v>10427</v>
      </c>
      <c r="B2228" s="5" t="s">
        <v>10428</v>
      </c>
      <c r="C2228" s="5" t="s">
        <v>10429</v>
      </c>
      <c r="D2228" s="6" t="s">
        <v>10430</v>
      </c>
    </row>
    <row r="2229" spans="1:4" ht="15.75" x14ac:dyDescent="0.3">
      <c r="A2229" s="5" t="s">
        <v>10431</v>
      </c>
      <c r="B2229" s="5" t="s">
        <v>10432</v>
      </c>
      <c r="C2229" s="5" t="s">
        <v>10433</v>
      </c>
      <c r="D2229" s="6" t="s">
        <v>10434</v>
      </c>
    </row>
    <row r="2230" spans="1:4" ht="15.75" x14ac:dyDescent="0.3">
      <c r="A2230" s="5" t="s">
        <v>10435</v>
      </c>
      <c r="B2230" s="5" t="s">
        <v>10436</v>
      </c>
      <c r="C2230" s="5" t="s">
        <v>10437</v>
      </c>
      <c r="D2230" s="6" t="s">
        <v>10438</v>
      </c>
    </row>
    <row r="2231" spans="1:4" ht="15.75" x14ac:dyDescent="0.3">
      <c r="A2231" s="5" t="s">
        <v>10439</v>
      </c>
      <c r="B2231" s="5" t="s">
        <v>10440</v>
      </c>
      <c r="C2231" s="5" t="s">
        <v>10440</v>
      </c>
      <c r="D2231" s="6" t="s">
        <v>10441</v>
      </c>
    </row>
    <row r="2232" spans="1:4" ht="15.75" x14ac:dyDescent="0.3">
      <c r="A2232" s="5" t="s">
        <v>10442</v>
      </c>
      <c r="B2232" s="5" t="s">
        <v>10443</v>
      </c>
      <c r="C2232" s="5" t="s">
        <v>10444</v>
      </c>
      <c r="D2232" s="6" t="s">
        <v>10445</v>
      </c>
    </row>
    <row r="2233" spans="1:4" ht="15.75" x14ac:dyDescent="0.3">
      <c r="A2233" s="5" t="s">
        <v>10446</v>
      </c>
      <c r="B2233" s="5" t="s">
        <v>10447</v>
      </c>
      <c r="C2233" s="5" t="s">
        <v>10447</v>
      </c>
      <c r="D2233" s="6" t="s">
        <v>10448</v>
      </c>
    </row>
    <row r="2234" spans="1:4" ht="15.75" x14ac:dyDescent="0.3">
      <c r="A2234" s="5" t="s">
        <v>10449</v>
      </c>
      <c r="B2234" s="5" t="s">
        <v>10450</v>
      </c>
      <c r="C2234" s="5" t="s">
        <v>10451</v>
      </c>
      <c r="D2234" s="6" t="s">
        <v>10452</v>
      </c>
    </row>
    <row r="2235" spans="1:4" ht="15.75" x14ac:dyDescent="0.3">
      <c r="A2235" s="5" t="s">
        <v>10453</v>
      </c>
      <c r="B2235" s="5" t="s">
        <v>10454</v>
      </c>
      <c r="C2235" s="5" t="s">
        <v>10455</v>
      </c>
      <c r="D2235" s="6" t="s">
        <v>10456</v>
      </c>
    </row>
    <row r="2236" spans="1:4" ht="15.75" x14ac:dyDescent="0.3">
      <c r="A2236" s="5" t="s">
        <v>10457</v>
      </c>
      <c r="B2236" s="5" t="s">
        <v>10458</v>
      </c>
      <c r="C2236" s="5" t="s">
        <v>10459</v>
      </c>
      <c r="D2236" s="6" t="s">
        <v>10460</v>
      </c>
    </row>
    <row r="2237" spans="1:4" ht="15.75" x14ac:dyDescent="0.3">
      <c r="A2237" s="5" t="s">
        <v>10461</v>
      </c>
      <c r="B2237" s="5" t="s">
        <v>10462</v>
      </c>
      <c r="C2237" s="5" t="s">
        <v>10463</v>
      </c>
      <c r="D2237" s="6" t="s">
        <v>10464</v>
      </c>
    </row>
    <row r="2238" spans="1:4" ht="15.75" x14ac:dyDescent="0.3">
      <c r="A2238" s="5" t="s">
        <v>10465</v>
      </c>
      <c r="B2238" s="5" t="s">
        <v>10466</v>
      </c>
      <c r="C2238" s="5" t="s">
        <v>10467</v>
      </c>
      <c r="D2238" s="6" t="s">
        <v>10468</v>
      </c>
    </row>
    <row r="2239" spans="1:4" ht="15.75" x14ac:dyDescent="0.3">
      <c r="A2239" s="5" t="s">
        <v>10469</v>
      </c>
      <c r="B2239" s="5" t="s">
        <v>10470</v>
      </c>
      <c r="C2239" s="5" t="s">
        <v>10471</v>
      </c>
      <c r="D2239" s="6" t="s">
        <v>10472</v>
      </c>
    </row>
    <row r="2240" spans="1:4" ht="15.75" x14ac:dyDescent="0.3">
      <c r="A2240" s="5" t="s">
        <v>10473</v>
      </c>
      <c r="B2240" s="5" t="s">
        <v>10474</v>
      </c>
      <c r="C2240" s="5" t="s">
        <v>10475</v>
      </c>
      <c r="D2240" s="6" t="s">
        <v>10476</v>
      </c>
    </row>
    <row r="2241" spans="1:4" ht="15.75" x14ac:dyDescent="0.3">
      <c r="A2241" s="5" t="s">
        <v>10477</v>
      </c>
      <c r="B2241" s="5" t="s">
        <v>10478</v>
      </c>
      <c r="C2241" s="5" t="s">
        <v>10479</v>
      </c>
      <c r="D2241" s="6" t="s">
        <v>10480</v>
      </c>
    </row>
    <row r="2242" spans="1:4" ht="15.75" x14ac:dyDescent="0.3">
      <c r="A2242" s="5" t="s">
        <v>10481</v>
      </c>
      <c r="B2242" s="5" t="s">
        <v>10482</v>
      </c>
      <c r="C2242" s="5" t="s">
        <v>10483</v>
      </c>
      <c r="D2242" s="6" t="s">
        <v>10484</v>
      </c>
    </row>
    <row r="2243" spans="1:4" ht="15.75" x14ac:dyDescent="0.3">
      <c r="A2243" s="5" t="s">
        <v>10485</v>
      </c>
      <c r="B2243" s="5" t="s">
        <v>10486</v>
      </c>
      <c r="C2243" s="5" t="s">
        <v>10487</v>
      </c>
      <c r="D2243" s="6" t="s">
        <v>10488</v>
      </c>
    </row>
    <row r="2244" spans="1:4" ht="15.75" x14ac:dyDescent="0.3">
      <c r="A2244" s="5" t="s">
        <v>10489</v>
      </c>
      <c r="B2244" s="5" t="s">
        <v>10490</v>
      </c>
      <c r="C2244" s="5" t="s">
        <v>10491</v>
      </c>
      <c r="D2244" s="6" t="s">
        <v>10492</v>
      </c>
    </row>
    <row r="2245" spans="1:4" ht="15.75" x14ac:dyDescent="0.3">
      <c r="A2245" s="5" t="s">
        <v>10493</v>
      </c>
      <c r="B2245" s="5" t="s">
        <v>10494</v>
      </c>
      <c r="C2245" s="5" t="s">
        <v>10495</v>
      </c>
      <c r="D2245" s="6" t="s">
        <v>10496</v>
      </c>
    </row>
    <row r="2246" spans="1:4" ht="15.75" x14ac:dyDescent="0.3">
      <c r="A2246" s="5" t="s">
        <v>10497</v>
      </c>
      <c r="B2246" s="5" t="s">
        <v>10498</v>
      </c>
      <c r="C2246" s="5" t="s">
        <v>10498</v>
      </c>
      <c r="D2246" s="6" t="s">
        <v>10499</v>
      </c>
    </row>
    <row r="2247" spans="1:4" ht="15.75" x14ac:dyDescent="0.3">
      <c r="A2247" s="5" t="s">
        <v>10500</v>
      </c>
      <c r="B2247" s="5" t="s">
        <v>10501</v>
      </c>
      <c r="C2247" s="5" t="s">
        <v>10502</v>
      </c>
      <c r="D2247" s="6" t="s">
        <v>10503</v>
      </c>
    </row>
    <row r="2248" spans="1:4" ht="15.75" x14ac:dyDescent="0.3">
      <c r="A2248" s="5" t="s">
        <v>10504</v>
      </c>
      <c r="B2248" s="5" t="s">
        <v>10505</v>
      </c>
      <c r="C2248" s="5" t="s">
        <v>10506</v>
      </c>
      <c r="D2248" s="6" t="s">
        <v>10507</v>
      </c>
    </row>
    <row r="2249" spans="1:4" ht="15.75" x14ac:dyDescent="0.3">
      <c r="A2249" s="5" t="s">
        <v>10508</v>
      </c>
      <c r="B2249" s="5" t="s">
        <v>10509</v>
      </c>
      <c r="C2249" s="5" t="s">
        <v>10510</v>
      </c>
      <c r="D2249" s="6" t="s">
        <v>10511</v>
      </c>
    </row>
    <row r="2250" spans="1:4" ht="15.75" x14ac:dyDescent="0.3">
      <c r="A2250" s="5" t="s">
        <v>10512</v>
      </c>
      <c r="B2250" s="5" t="s">
        <v>10513</v>
      </c>
      <c r="C2250" s="5" t="s">
        <v>10514</v>
      </c>
      <c r="D2250" s="6" t="s">
        <v>10515</v>
      </c>
    </row>
    <row r="2251" spans="1:4" ht="15.75" x14ac:dyDescent="0.3">
      <c r="A2251" s="5" t="s">
        <v>10516</v>
      </c>
      <c r="B2251" s="5" t="s">
        <v>10517</v>
      </c>
      <c r="C2251" s="5" t="s">
        <v>10518</v>
      </c>
      <c r="D2251" s="6" t="s">
        <v>10519</v>
      </c>
    </row>
    <row r="2252" spans="1:4" ht="15.75" x14ac:dyDescent="0.3">
      <c r="A2252" s="5" t="s">
        <v>10520</v>
      </c>
      <c r="B2252" s="5" t="s">
        <v>10521</v>
      </c>
      <c r="C2252" s="5" t="s">
        <v>10522</v>
      </c>
      <c r="D2252" s="6" t="s">
        <v>10523</v>
      </c>
    </row>
    <row r="2253" spans="1:4" ht="15.75" x14ac:dyDescent="0.3">
      <c r="A2253" s="5" t="s">
        <v>10524</v>
      </c>
      <c r="B2253" s="5" t="s">
        <v>10525</v>
      </c>
      <c r="C2253" s="5" t="s">
        <v>10526</v>
      </c>
      <c r="D2253" s="6" t="s">
        <v>10527</v>
      </c>
    </row>
    <row r="2254" spans="1:4" ht="15.75" x14ac:dyDescent="0.3">
      <c r="A2254" s="5" t="s">
        <v>10528</v>
      </c>
      <c r="B2254" s="5" t="s">
        <v>10529</v>
      </c>
      <c r="C2254" s="5" t="s">
        <v>10530</v>
      </c>
      <c r="D2254" s="6" t="s">
        <v>10531</v>
      </c>
    </row>
    <row r="2255" spans="1:4" ht="15.75" x14ac:dyDescent="0.3">
      <c r="A2255" s="5" t="s">
        <v>10532</v>
      </c>
      <c r="B2255" s="5" t="s">
        <v>10533</v>
      </c>
      <c r="C2255" s="5" t="s">
        <v>10534</v>
      </c>
      <c r="D2255" s="6" t="s">
        <v>10535</v>
      </c>
    </row>
    <row r="2256" spans="1:4" ht="15.75" x14ac:dyDescent="0.3">
      <c r="A2256" s="5" t="s">
        <v>10536</v>
      </c>
      <c r="B2256" s="5" t="s">
        <v>10537</v>
      </c>
      <c r="C2256" s="5" t="s">
        <v>10538</v>
      </c>
      <c r="D2256" s="6" t="s">
        <v>10539</v>
      </c>
    </row>
    <row r="2257" spans="1:4" ht="15.75" x14ac:dyDescent="0.3">
      <c r="A2257" s="5" t="s">
        <v>10540</v>
      </c>
      <c r="B2257" s="5" t="s">
        <v>10541</v>
      </c>
      <c r="C2257" s="5" t="s">
        <v>10542</v>
      </c>
      <c r="D2257" s="6" t="s">
        <v>10543</v>
      </c>
    </row>
    <row r="2258" spans="1:4" ht="15.75" x14ac:dyDescent="0.3">
      <c r="A2258" s="5" t="s">
        <v>10544</v>
      </c>
      <c r="B2258" s="5" t="s">
        <v>10545</v>
      </c>
      <c r="C2258" s="5" t="s">
        <v>10546</v>
      </c>
      <c r="D2258" s="6" t="s">
        <v>10547</v>
      </c>
    </row>
    <row r="2259" spans="1:4" ht="15.75" x14ac:dyDescent="0.3">
      <c r="A2259" s="5" t="s">
        <v>10548</v>
      </c>
      <c r="B2259" s="5" t="s">
        <v>10549</v>
      </c>
      <c r="C2259" s="5" t="s">
        <v>10550</v>
      </c>
      <c r="D2259" s="6" t="s">
        <v>10551</v>
      </c>
    </row>
    <row r="2260" spans="1:4" ht="15.75" x14ac:dyDescent="0.3">
      <c r="A2260" s="5" t="s">
        <v>10552</v>
      </c>
      <c r="B2260" s="5" t="s">
        <v>10553</v>
      </c>
      <c r="C2260" s="5" t="s">
        <v>10554</v>
      </c>
      <c r="D2260" s="6" t="s">
        <v>10555</v>
      </c>
    </row>
    <row r="2261" spans="1:4" ht="15.75" x14ac:dyDescent="0.3">
      <c r="A2261" s="5" t="s">
        <v>10556</v>
      </c>
      <c r="B2261" s="5" t="s">
        <v>10557</v>
      </c>
      <c r="C2261" s="5" t="s">
        <v>10558</v>
      </c>
      <c r="D2261" s="6" t="s">
        <v>10559</v>
      </c>
    </row>
    <row r="2262" spans="1:4" ht="15.75" x14ac:dyDescent="0.3">
      <c r="A2262" s="5" t="s">
        <v>10560</v>
      </c>
      <c r="B2262" s="5" t="s">
        <v>10561</v>
      </c>
      <c r="C2262" s="5" t="s">
        <v>10562</v>
      </c>
      <c r="D2262" s="6" t="s">
        <v>10563</v>
      </c>
    </row>
    <row r="2263" spans="1:4" ht="15.75" x14ac:dyDescent="0.3">
      <c r="A2263" s="5" t="s">
        <v>10564</v>
      </c>
      <c r="B2263" s="5" t="s">
        <v>10565</v>
      </c>
      <c r="C2263" s="5" t="s">
        <v>10566</v>
      </c>
      <c r="D2263" s="6" t="s">
        <v>10567</v>
      </c>
    </row>
    <row r="2264" spans="1:4" ht="15.75" x14ac:dyDescent="0.3">
      <c r="A2264" s="5" t="s">
        <v>10568</v>
      </c>
      <c r="B2264" s="5" t="s">
        <v>10569</v>
      </c>
      <c r="C2264" s="5" t="s">
        <v>10570</v>
      </c>
      <c r="D2264" s="6" t="s">
        <v>10571</v>
      </c>
    </row>
    <row r="2265" spans="1:4" ht="15.75" x14ac:dyDescent="0.3">
      <c r="A2265" s="5" t="s">
        <v>10572</v>
      </c>
      <c r="B2265" s="5" t="s">
        <v>10573</v>
      </c>
      <c r="C2265" s="5" t="s">
        <v>10574</v>
      </c>
      <c r="D2265" s="6" t="s">
        <v>10575</v>
      </c>
    </row>
    <row r="2266" spans="1:4" ht="15.75" x14ac:dyDescent="0.3">
      <c r="A2266" s="5" t="s">
        <v>10576</v>
      </c>
      <c r="B2266" s="5" t="s">
        <v>10577</v>
      </c>
      <c r="C2266" s="5" t="s">
        <v>10578</v>
      </c>
      <c r="D2266" s="6" t="s">
        <v>10579</v>
      </c>
    </row>
    <row r="2267" spans="1:4" ht="15.75" x14ac:dyDescent="0.3">
      <c r="A2267" s="5" t="s">
        <v>10580</v>
      </c>
      <c r="B2267" s="5" t="s">
        <v>10581</v>
      </c>
      <c r="C2267" s="5" t="s">
        <v>10582</v>
      </c>
      <c r="D2267" s="6" t="s">
        <v>10583</v>
      </c>
    </row>
    <row r="2268" spans="1:4" ht="15.75" x14ac:dyDescent="0.3">
      <c r="A2268" s="5" t="s">
        <v>10584</v>
      </c>
      <c r="B2268" s="5" t="s">
        <v>10585</v>
      </c>
      <c r="C2268" s="5" t="s">
        <v>10586</v>
      </c>
      <c r="D2268" s="6" t="s">
        <v>10587</v>
      </c>
    </row>
    <row r="2269" spans="1:4" ht="15.75" x14ac:dyDescent="0.3">
      <c r="A2269" s="5" t="s">
        <v>10588</v>
      </c>
      <c r="B2269" s="5" t="s">
        <v>10589</v>
      </c>
      <c r="C2269" s="5" t="s">
        <v>10590</v>
      </c>
      <c r="D2269" s="6" t="s">
        <v>10591</v>
      </c>
    </row>
    <row r="2270" spans="1:4" ht="15.75" x14ac:dyDescent="0.3">
      <c r="A2270" s="5" t="s">
        <v>10592</v>
      </c>
      <c r="B2270" s="5" t="s">
        <v>10593</v>
      </c>
      <c r="C2270" s="5" t="s">
        <v>10594</v>
      </c>
      <c r="D2270" s="6" t="s">
        <v>10595</v>
      </c>
    </row>
    <row r="2271" spans="1:4" ht="15.75" x14ac:dyDescent="0.3">
      <c r="A2271" s="5" t="s">
        <v>10596</v>
      </c>
      <c r="B2271" s="5" t="s">
        <v>10597</v>
      </c>
      <c r="C2271" s="5" t="s">
        <v>10597</v>
      </c>
      <c r="D2271" s="6" t="s">
        <v>10598</v>
      </c>
    </row>
    <row r="2272" spans="1:4" ht="15.75" x14ac:dyDescent="0.3">
      <c r="A2272" s="5" t="s">
        <v>10599</v>
      </c>
      <c r="B2272" s="5" t="s">
        <v>10600</v>
      </c>
      <c r="C2272" s="5" t="s">
        <v>10601</v>
      </c>
      <c r="D2272" s="6" t="s">
        <v>10602</v>
      </c>
    </row>
    <row r="2273" spans="1:4" ht="15.75" x14ac:dyDescent="0.3">
      <c r="A2273" s="5" t="s">
        <v>10603</v>
      </c>
      <c r="B2273" s="5" t="s">
        <v>10604</v>
      </c>
      <c r="C2273" s="5" t="s">
        <v>10605</v>
      </c>
      <c r="D2273" s="6" t="s">
        <v>10606</v>
      </c>
    </row>
    <row r="2274" spans="1:4" ht="15.75" x14ac:dyDescent="0.3">
      <c r="A2274" s="5" t="s">
        <v>10607</v>
      </c>
      <c r="B2274" s="5" t="s">
        <v>10608</v>
      </c>
      <c r="C2274" s="5" t="s">
        <v>10609</v>
      </c>
      <c r="D2274" s="6" t="s">
        <v>10610</v>
      </c>
    </row>
    <row r="2275" spans="1:4" ht="15.75" x14ac:dyDescent="0.3">
      <c r="A2275" s="5" t="s">
        <v>10611</v>
      </c>
      <c r="B2275" s="5" t="s">
        <v>10612</v>
      </c>
      <c r="C2275" s="5" t="s">
        <v>10613</v>
      </c>
      <c r="D2275" s="6" t="s">
        <v>10614</v>
      </c>
    </row>
    <row r="2276" spans="1:4" ht="15.75" x14ac:dyDescent="0.3">
      <c r="A2276" s="5" t="s">
        <v>10615</v>
      </c>
      <c r="B2276" s="5" t="s">
        <v>10616</v>
      </c>
      <c r="C2276" s="5" t="s">
        <v>10617</v>
      </c>
      <c r="D2276" s="6" t="s">
        <v>10618</v>
      </c>
    </row>
    <row r="2277" spans="1:4" ht="15.75" x14ac:dyDescent="0.3">
      <c r="A2277" s="5" t="s">
        <v>10619</v>
      </c>
      <c r="B2277" s="5" t="s">
        <v>10597</v>
      </c>
      <c r="C2277" s="5" t="s">
        <v>10597</v>
      </c>
      <c r="D2277" s="6" t="s">
        <v>10620</v>
      </c>
    </row>
    <row r="2278" spans="1:4" ht="15.75" x14ac:dyDescent="0.3">
      <c r="A2278" s="5" t="s">
        <v>10621</v>
      </c>
      <c r="B2278" s="5" t="s">
        <v>10622</v>
      </c>
      <c r="C2278" s="5" t="s">
        <v>10623</v>
      </c>
      <c r="D2278" s="6" t="s">
        <v>10624</v>
      </c>
    </row>
    <row r="2279" spans="1:4" ht="15.75" x14ac:dyDescent="0.3">
      <c r="A2279" s="5" t="s">
        <v>10625</v>
      </c>
      <c r="B2279" s="5" t="s">
        <v>10626</v>
      </c>
      <c r="C2279" s="5" t="s">
        <v>10626</v>
      </c>
      <c r="D2279" s="6" t="s">
        <v>10627</v>
      </c>
    </row>
    <row r="2280" spans="1:4" ht="15.75" x14ac:dyDescent="0.3">
      <c r="A2280" s="5" t="s">
        <v>10628</v>
      </c>
      <c r="B2280" s="5" t="s">
        <v>10629</v>
      </c>
      <c r="C2280" s="5" t="s">
        <v>10630</v>
      </c>
      <c r="D2280" s="6" t="s">
        <v>10631</v>
      </c>
    </row>
    <row r="2281" spans="1:4" ht="15.75" x14ac:dyDescent="0.3">
      <c r="A2281" s="5" t="s">
        <v>10632</v>
      </c>
      <c r="B2281" s="5" t="s">
        <v>10633</v>
      </c>
      <c r="C2281" s="5" t="s">
        <v>10634</v>
      </c>
      <c r="D2281" s="6" t="s">
        <v>10635</v>
      </c>
    </row>
    <row r="2282" spans="1:4" ht="15.75" x14ac:dyDescent="0.3">
      <c r="A2282" s="5" t="s">
        <v>10636</v>
      </c>
      <c r="B2282" s="5" t="s">
        <v>10637</v>
      </c>
      <c r="C2282" s="5" t="s">
        <v>10638</v>
      </c>
      <c r="D2282" s="6" t="s">
        <v>10639</v>
      </c>
    </row>
    <row r="2283" spans="1:4" ht="15.75" x14ac:dyDescent="0.3">
      <c r="A2283" s="5" t="s">
        <v>10640</v>
      </c>
      <c r="B2283" s="5" t="s">
        <v>10641</v>
      </c>
      <c r="C2283" s="5" t="s">
        <v>10642</v>
      </c>
      <c r="D2283" s="6" t="s">
        <v>10643</v>
      </c>
    </row>
    <row r="2284" spans="1:4" ht="15.75" x14ac:dyDescent="0.3">
      <c r="A2284" s="5" t="s">
        <v>10644</v>
      </c>
      <c r="B2284" s="5" t="s">
        <v>10645</v>
      </c>
      <c r="C2284" s="5" t="s">
        <v>10646</v>
      </c>
      <c r="D2284" s="6" t="s">
        <v>10647</v>
      </c>
    </row>
    <row r="2285" spans="1:4" ht="15.75" x14ac:dyDescent="0.3">
      <c r="A2285" s="5" t="s">
        <v>10648</v>
      </c>
      <c r="B2285" s="5" t="s">
        <v>10649</v>
      </c>
      <c r="C2285" s="5" t="s">
        <v>10650</v>
      </c>
      <c r="D2285" s="6" t="s">
        <v>10651</v>
      </c>
    </row>
    <row r="2286" spans="1:4" ht="15.75" x14ac:dyDescent="0.3">
      <c r="A2286" s="5" t="s">
        <v>10652</v>
      </c>
      <c r="B2286" s="5" t="s">
        <v>10653</v>
      </c>
      <c r="C2286" s="5" t="s">
        <v>10654</v>
      </c>
      <c r="D2286" s="6" t="s">
        <v>10655</v>
      </c>
    </row>
    <row r="2287" spans="1:4" ht="15.75" x14ac:dyDescent="0.3">
      <c r="A2287" s="5" t="s">
        <v>10656</v>
      </c>
      <c r="B2287" s="5" t="s">
        <v>10657</v>
      </c>
      <c r="C2287" s="5" t="s">
        <v>10658</v>
      </c>
      <c r="D2287" s="6" t="s">
        <v>10659</v>
      </c>
    </row>
    <row r="2288" spans="1:4" ht="15.75" x14ac:dyDescent="0.3">
      <c r="A2288" s="5" t="s">
        <v>10660</v>
      </c>
      <c r="B2288" s="5" t="s">
        <v>10661</v>
      </c>
      <c r="C2288" s="5" t="s">
        <v>10662</v>
      </c>
      <c r="D2288" s="6" t="s">
        <v>10663</v>
      </c>
    </row>
    <row r="2289" spans="1:4" ht="15.75" x14ac:dyDescent="0.3">
      <c r="A2289" s="5" t="s">
        <v>10664</v>
      </c>
      <c r="B2289" s="5" t="s">
        <v>10665</v>
      </c>
      <c r="C2289" s="5" t="s">
        <v>10666</v>
      </c>
      <c r="D2289" s="6" t="s">
        <v>10667</v>
      </c>
    </row>
    <row r="2290" spans="1:4" ht="15.75" x14ac:dyDescent="0.3">
      <c r="A2290" s="5" t="s">
        <v>10668</v>
      </c>
      <c r="B2290" s="5" t="s">
        <v>10669</v>
      </c>
      <c r="C2290" s="5" t="s">
        <v>10670</v>
      </c>
      <c r="D2290" s="6" t="s">
        <v>10671</v>
      </c>
    </row>
    <row r="2291" spans="1:4" ht="15.75" x14ac:dyDescent="0.3">
      <c r="A2291" s="5" t="s">
        <v>10672</v>
      </c>
      <c r="B2291" s="5" t="s">
        <v>10673</v>
      </c>
      <c r="C2291" s="5" t="s">
        <v>10674</v>
      </c>
      <c r="D2291" s="6" t="s">
        <v>10675</v>
      </c>
    </row>
    <row r="2292" spans="1:4" ht="15.75" x14ac:dyDescent="0.3">
      <c r="A2292" s="5" t="s">
        <v>10676</v>
      </c>
      <c r="B2292" s="5" t="s">
        <v>10677</v>
      </c>
      <c r="C2292" s="5" t="s">
        <v>10678</v>
      </c>
      <c r="D2292" s="6" t="s">
        <v>10679</v>
      </c>
    </row>
    <row r="2293" spans="1:4" ht="15.75" x14ac:dyDescent="0.3">
      <c r="A2293" s="5" t="s">
        <v>10680</v>
      </c>
      <c r="B2293" s="5" t="s">
        <v>10681</v>
      </c>
      <c r="C2293" s="5" t="s">
        <v>3697</v>
      </c>
      <c r="D2293" s="6" t="s">
        <v>10682</v>
      </c>
    </row>
    <row r="2294" spans="1:4" ht="15.75" x14ac:dyDescent="0.3">
      <c r="A2294" s="5" t="s">
        <v>10683</v>
      </c>
      <c r="B2294" s="5" t="s">
        <v>10684</v>
      </c>
      <c r="C2294" s="5" t="s">
        <v>10685</v>
      </c>
      <c r="D2294" s="6" t="s">
        <v>10686</v>
      </c>
    </row>
    <row r="2295" spans="1:4" ht="15.75" x14ac:dyDescent="0.3">
      <c r="A2295" s="5" t="s">
        <v>10687</v>
      </c>
      <c r="B2295" s="5" t="s">
        <v>2012</v>
      </c>
      <c r="C2295" s="5" t="s">
        <v>2012</v>
      </c>
      <c r="D2295" s="6" t="s">
        <v>10688</v>
      </c>
    </row>
    <row r="2296" spans="1:4" ht="15.75" x14ac:dyDescent="0.3">
      <c r="A2296" s="5" t="s">
        <v>10689</v>
      </c>
      <c r="B2296" s="5" t="s">
        <v>10690</v>
      </c>
      <c r="C2296" s="5" t="s">
        <v>10691</v>
      </c>
      <c r="D2296" s="6" t="s">
        <v>10692</v>
      </c>
    </row>
    <row r="2297" spans="1:4" ht="15.75" x14ac:dyDescent="0.3">
      <c r="A2297" s="5" t="s">
        <v>10693</v>
      </c>
      <c r="B2297" s="5" t="s">
        <v>10694</v>
      </c>
      <c r="C2297" s="5" t="s">
        <v>10695</v>
      </c>
      <c r="D2297" s="6" t="s">
        <v>10696</v>
      </c>
    </row>
    <row r="2298" spans="1:4" ht="15.75" x14ac:dyDescent="0.3">
      <c r="A2298" s="5" t="s">
        <v>10697</v>
      </c>
      <c r="B2298" s="5" t="s">
        <v>10698</v>
      </c>
      <c r="C2298" s="5" t="s">
        <v>10699</v>
      </c>
      <c r="D2298" s="6" t="s">
        <v>10700</v>
      </c>
    </row>
    <row r="2299" spans="1:4" ht="15.75" x14ac:dyDescent="0.3">
      <c r="A2299" s="5" t="s">
        <v>10701</v>
      </c>
      <c r="B2299" s="5" t="s">
        <v>10702</v>
      </c>
      <c r="C2299" s="5" t="s">
        <v>10703</v>
      </c>
      <c r="D2299" s="6" t="s">
        <v>10704</v>
      </c>
    </row>
    <row r="2300" spans="1:4" ht="15.75" x14ac:dyDescent="0.3">
      <c r="A2300" s="5" t="s">
        <v>10705</v>
      </c>
      <c r="B2300" s="5" t="s">
        <v>10706</v>
      </c>
      <c r="C2300" s="5" t="s">
        <v>10707</v>
      </c>
      <c r="D2300" s="6" t="s">
        <v>10708</v>
      </c>
    </row>
    <row r="2301" spans="1:4" ht="15.75" x14ac:dyDescent="0.3">
      <c r="A2301" s="5" t="s">
        <v>10709</v>
      </c>
      <c r="B2301" s="5" t="s">
        <v>10710</v>
      </c>
      <c r="C2301" s="5" t="s">
        <v>10711</v>
      </c>
      <c r="D2301" s="6" t="s">
        <v>10712</v>
      </c>
    </row>
    <row r="2302" spans="1:4" ht="15.75" x14ac:dyDescent="0.3">
      <c r="A2302" s="5" t="s">
        <v>10713</v>
      </c>
      <c r="B2302" s="5" t="s">
        <v>10714</v>
      </c>
      <c r="C2302" s="5" t="s">
        <v>10715</v>
      </c>
      <c r="D2302" s="6" t="s">
        <v>10716</v>
      </c>
    </row>
    <row r="2303" spans="1:4" ht="15.75" x14ac:dyDescent="0.3">
      <c r="A2303" s="5" t="s">
        <v>10717</v>
      </c>
      <c r="B2303" s="5" t="s">
        <v>10718</v>
      </c>
      <c r="C2303" s="5" t="s">
        <v>10719</v>
      </c>
      <c r="D2303" s="6" t="s">
        <v>10720</v>
      </c>
    </row>
    <row r="2304" spans="1:4" ht="15.75" x14ac:dyDescent="0.3">
      <c r="A2304" s="5" t="s">
        <v>10721</v>
      </c>
      <c r="B2304" s="5" t="s">
        <v>10722</v>
      </c>
      <c r="C2304" s="5" t="s">
        <v>10723</v>
      </c>
      <c r="D2304" s="6" t="s">
        <v>10724</v>
      </c>
    </row>
    <row r="2305" spans="1:4" ht="15.75" x14ac:dyDescent="0.3">
      <c r="A2305" s="5" t="s">
        <v>10725</v>
      </c>
      <c r="B2305" s="5" t="s">
        <v>10726</v>
      </c>
      <c r="C2305" s="5" t="s">
        <v>10727</v>
      </c>
      <c r="D2305" s="6" t="s">
        <v>10728</v>
      </c>
    </row>
    <row r="2306" spans="1:4" ht="15.75" x14ac:dyDescent="0.3">
      <c r="A2306" s="5" t="s">
        <v>10729</v>
      </c>
      <c r="B2306" s="5" t="s">
        <v>10730</v>
      </c>
      <c r="C2306" s="5" t="s">
        <v>10731</v>
      </c>
      <c r="D2306" s="6" t="s">
        <v>10732</v>
      </c>
    </row>
    <row r="2307" spans="1:4" ht="15.75" x14ac:dyDescent="0.3">
      <c r="A2307" s="5" t="s">
        <v>10733</v>
      </c>
      <c r="B2307" s="5" t="s">
        <v>10734</v>
      </c>
      <c r="C2307" s="5" t="s">
        <v>10735</v>
      </c>
      <c r="D2307" s="6" t="s">
        <v>10736</v>
      </c>
    </row>
    <row r="2308" spans="1:4" ht="15.75" x14ac:dyDescent="0.3">
      <c r="A2308" s="5" t="s">
        <v>10737</v>
      </c>
      <c r="B2308" s="5" t="s">
        <v>10738</v>
      </c>
      <c r="C2308" s="5" t="s">
        <v>10739</v>
      </c>
      <c r="D2308" s="6" t="s">
        <v>10740</v>
      </c>
    </row>
    <row r="2309" spans="1:4" ht="15.75" x14ac:dyDescent="0.3">
      <c r="A2309" s="5" t="s">
        <v>10741</v>
      </c>
      <c r="B2309" s="5" t="s">
        <v>10742</v>
      </c>
      <c r="C2309" s="5" t="s">
        <v>10743</v>
      </c>
      <c r="D2309" s="6" t="s">
        <v>10744</v>
      </c>
    </row>
    <row r="2310" spans="1:4" ht="15.75" x14ac:dyDescent="0.3">
      <c r="A2310" s="5" t="s">
        <v>10745</v>
      </c>
      <c r="B2310" s="5" t="s">
        <v>10746</v>
      </c>
      <c r="C2310" s="5" t="s">
        <v>10747</v>
      </c>
      <c r="D2310" s="6" t="s">
        <v>10748</v>
      </c>
    </row>
    <row r="2311" spans="1:4" ht="15.75" x14ac:dyDescent="0.3">
      <c r="A2311" s="5" t="s">
        <v>10749</v>
      </c>
      <c r="B2311" s="5" t="s">
        <v>10750</v>
      </c>
      <c r="C2311" s="5" t="s">
        <v>10751</v>
      </c>
      <c r="D2311" s="6" t="s">
        <v>10752</v>
      </c>
    </row>
    <row r="2312" spans="1:4" ht="15.75" x14ac:dyDescent="0.3">
      <c r="A2312" s="5" t="s">
        <v>10753</v>
      </c>
      <c r="B2312" s="5" t="s">
        <v>10754</v>
      </c>
      <c r="C2312" s="5" t="s">
        <v>3280</v>
      </c>
      <c r="D2312" s="6" t="s">
        <v>10755</v>
      </c>
    </row>
    <row r="2313" spans="1:4" ht="15.75" x14ac:dyDescent="0.3">
      <c r="A2313" s="5" t="s">
        <v>10756</v>
      </c>
      <c r="B2313" s="5" t="s">
        <v>10757</v>
      </c>
      <c r="C2313" s="5" t="s">
        <v>10758</v>
      </c>
      <c r="D2313" s="6" t="s">
        <v>10759</v>
      </c>
    </row>
    <row r="2314" spans="1:4" ht="15.75" x14ac:dyDescent="0.3">
      <c r="A2314" s="5" t="s">
        <v>10760</v>
      </c>
      <c r="B2314" s="5" t="s">
        <v>10761</v>
      </c>
      <c r="C2314" s="5" t="s">
        <v>10762</v>
      </c>
      <c r="D2314" s="6" t="s">
        <v>10763</v>
      </c>
    </row>
    <row r="2315" spans="1:4" ht="15.75" x14ac:dyDescent="0.3">
      <c r="A2315" s="5" t="s">
        <v>10764</v>
      </c>
      <c r="B2315" s="5" t="s">
        <v>10765</v>
      </c>
      <c r="C2315" s="5" t="s">
        <v>10766</v>
      </c>
      <c r="D2315" s="6" t="s">
        <v>10767</v>
      </c>
    </row>
    <row r="2316" spans="1:4" ht="15.75" x14ac:dyDescent="0.3">
      <c r="A2316" s="5" t="s">
        <v>10768</v>
      </c>
      <c r="B2316" s="5" t="s">
        <v>10769</v>
      </c>
      <c r="C2316" s="5" t="s">
        <v>10770</v>
      </c>
      <c r="D2316" s="6" t="s">
        <v>10771</v>
      </c>
    </row>
    <row r="2317" spans="1:4" ht="15.75" x14ac:dyDescent="0.3">
      <c r="A2317" s="5" t="s">
        <v>10772</v>
      </c>
      <c r="B2317" s="5" t="s">
        <v>10773</v>
      </c>
      <c r="C2317" s="5" t="s">
        <v>10774</v>
      </c>
      <c r="D2317" s="6" t="s">
        <v>10775</v>
      </c>
    </row>
    <row r="2318" spans="1:4" ht="15.75" x14ac:dyDescent="0.3">
      <c r="A2318" s="5" t="s">
        <v>10776</v>
      </c>
      <c r="B2318" s="5" t="s">
        <v>10777</v>
      </c>
      <c r="C2318" s="5" t="s">
        <v>10778</v>
      </c>
      <c r="D2318" s="6" t="s">
        <v>10779</v>
      </c>
    </row>
    <row r="2319" spans="1:4" ht="15.75" x14ac:dyDescent="0.3">
      <c r="A2319" s="5" t="s">
        <v>10780</v>
      </c>
      <c r="B2319" s="5" t="s">
        <v>10781</v>
      </c>
      <c r="C2319" s="5" t="s">
        <v>10782</v>
      </c>
      <c r="D2319" s="6" t="s">
        <v>10783</v>
      </c>
    </row>
    <row r="2320" spans="1:4" ht="15.75" x14ac:dyDescent="0.3">
      <c r="A2320" s="5" t="s">
        <v>10784</v>
      </c>
      <c r="B2320" s="5" t="s">
        <v>10785</v>
      </c>
      <c r="C2320" s="5" t="s">
        <v>10786</v>
      </c>
      <c r="D2320" s="6" t="s">
        <v>10787</v>
      </c>
    </row>
    <row r="2321" spans="1:4" ht="15.75" x14ac:dyDescent="0.3">
      <c r="A2321" s="5" t="s">
        <v>10788</v>
      </c>
      <c r="B2321" s="5" t="s">
        <v>10789</v>
      </c>
      <c r="C2321" s="5" t="s">
        <v>10790</v>
      </c>
      <c r="D2321" s="6" t="s">
        <v>10791</v>
      </c>
    </row>
    <row r="2322" spans="1:4" ht="15.75" x14ac:dyDescent="0.3">
      <c r="A2322" s="5" t="s">
        <v>10792</v>
      </c>
      <c r="B2322" s="5" t="s">
        <v>10793</v>
      </c>
      <c r="C2322" s="5" t="s">
        <v>10794</v>
      </c>
      <c r="D2322" s="6" t="s">
        <v>10795</v>
      </c>
    </row>
    <row r="2323" spans="1:4" ht="15.75" x14ac:dyDescent="0.3">
      <c r="A2323" s="5" t="s">
        <v>10796</v>
      </c>
      <c r="B2323" s="5" t="s">
        <v>10797</v>
      </c>
      <c r="C2323" s="5" t="s">
        <v>10798</v>
      </c>
      <c r="D2323" s="6" t="s">
        <v>10799</v>
      </c>
    </row>
    <row r="2324" spans="1:4" ht="15.75" x14ac:dyDescent="0.3">
      <c r="A2324" s="5" t="s">
        <v>10800</v>
      </c>
      <c r="B2324" s="5" t="s">
        <v>10801</v>
      </c>
      <c r="C2324" s="5" t="s">
        <v>10802</v>
      </c>
      <c r="D2324" s="6" t="s">
        <v>10803</v>
      </c>
    </row>
    <row r="2325" spans="1:4" ht="15.75" x14ac:dyDescent="0.3">
      <c r="A2325" s="5" t="s">
        <v>10804</v>
      </c>
      <c r="B2325" s="5" t="s">
        <v>10805</v>
      </c>
      <c r="C2325" s="5" t="s">
        <v>10806</v>
      </c>
      <c r="D2325" s="6" t="s">
        <v>10807</v>
      </c>
    </row>
    <row r="2326" spans="1:4" ht="15.75" x14ac:dyDescent="0.3">
      <c r="A2326" s="5" t="s">
        <v>10808</v>
      </c>
      <c r="B2326" s="5" t="s">
        <v>10809</v>
      </c>
      <c r="C2326" s="5" t="s">
        <v>10810</v>
      </c>
      <c r="D2326" s="6" t="s">
        <v>10811</v>
      </c>
    </row>
    <row r="2327" spans="1:4" ht="15.75" x14ac:dyDescent="0.3">
      <c r="A2327" s="5" t="s">
        <v>10812</v>
      </c>
      <c r="B2327" s="5" t="s">
        <v>10813</v>
      </c>
      <c r="C2327" s="5" t="s">
        <v>10814</v>
      </c>
      <c r="D2327" s="6" t="s">
        <v>10815</v>
      </c>
    </row>
    <row r="2328" spans="1:4" ht="15.75" x14ac:dyDescent="0.3">
      <c r="A2328" s="5" t="s">
        <v>10816</v>
      </c>
      <c r="B2328" s="5" t="s">
        <v>10817</v>
      </c>
      <c r="C2328" s="5" t="s">
        <v>10818</v>
      </c>
      <c r="D2328" s="6" t="s">
        <v>10819</v>
      </c>
    </row>
    <row r="2329" spans="1:4" ht="15.75" x14ac:dyDescent="0.3">
      <c r="A2329" s="5" t="s">
        <v>10820</v>
      </c>
      <c r="B2329" s="5" t="s">
        <v>10821</v>
      </c>
      <c r="C2329" s="5" t="s">
        <v>10822</v>
      </c>
      <c r="D2329" s="6" t="s">
        <v>10823</v>
      </c>
    </row>
    <row r="2330" spans="1:4" ht="15.75" x14ac:dyDescent="0.3">
      <c r="A2330" s="5" t="s">
        <v>10824</v>
      </c>
      <c r="B2330" s="5" t="s">
        <v>10825</v>
      </c>
      <c r="C2330" s="5" t="s">
        <v>10826</v>
      </c>
      <c r="D2330" s="6" t="s">
        <v>10827</v>
      </c>
    </row>
    <row r="2331" spans="1:4" ht="15.75" x14ac:dyDescent="0.3">
      <c r="A2331" s="5" t="s">
        <v>10828</v>
      </c>
      <c r="B2331" s="5" t="s">
        <v>10829</v>
      </c>
      <c r="C2331" s="5" t="s">
        <v>10829</v>
      </c>
      <c r="D2331" s="6" t="s">
        <v>10830</v>
      </c>
    </row>
    <row r="2332" spans="1:4" ht="15.75" x14ac:dyDescent="0.3">
      <c r="A2332" s="5" t="s">
        <v>10831</v>
      </c>
      <c r="B2332" s="5" t="s">
        <v>10832</v>
      </c>
      <c r="C2332" s="5" t="s">
        <v>10833</v>
      </c>
      <c r="D2332" s="6" t="s">
        <v>10834</v>
      </c>
    </row>
    <row r="2333" spans="1:4" ht="15.75" x14ac:dyDescent="0.3">
      <c r="A2333" s="5" t="s">
        <v>10835</v>
      </c>
      <c r="B2333" s="5" t="s">
        <v>10836</v>
      </c>
      <c r="C2333" s="5" t="s">
        <v>10837</v>
      </c>
      <c r="D2333" s="6" t="s">
        <v>10838</v>
      </c>
    </row>
    <row r="2334" spans="1:4" ht="15.75" x14ac:dyDescent="0.3">
      <c r="A2334" s="5" t="s">
        <v>10839</v>
      </c>
      <c r="B2334" s="5" t="s">
        <v>10840</v>
      </c>
      <c r="C2334" s="5" t="s">
        <v>10841</v>
      </c>
      <c r="D2334" s="6" t="s">
        <v>10842</v>
      </c>
    </row>
    <row r="2335" spans="1:4" ht="15.75" x14ac:dyDescent="0.3">
      <c r="A2335" s="5" t="s">
        <v>10843</v>
      </c>
      <c r="B2335" s="5" t="s">
        <v>10844</v>
      </c>
      <c r="C2335" s="5" t="s">
        <v>10845</v>
      </c>
      <c r="D2335" s="6" t="s">
        <v>10846</v>
      </c>
    </row>
    <row r="2336" spans="1:4" ht="15.75" x14ac:dyDescent="0.3">
      <c r="A2336" s="5" t="s">
        <v>10847</v>
      </c>
      <c r="B2336" s="5" t="s">
        <v>10848</v>
      </c>
      <c r="C2336" s="5" t="s">
        <v>10849</v>
      </c>
      <c r="D2336" s="6" t="s">
        <v>10850</v>
      </c>
    </row>
    <row r="2337" spans="1:4" ht="15.75" x14ac:dyDescent="0.3">
      <c r="A2337" s="5" t="s">
        <v>10851</v>
      </c>
      <c r="B2337" s="5" t="s">
        <v>10852</v>
      </c>
      <c r="C2337" s="5" t="s">
        <v>10853</v>
      </c>
      <c r="D2337" s="6" t="s">
        <v>10854</v>
      </c>
    </row>
    <row r="2338" spans="1:4" ht="15.75" x14ac:dyDescent="0.3">
      <c r="A2338" s="5" t="s">
        <v>10855</v>
      </c>
      <c r="B2338" s="5" t="s">
        <v>10856</v>
      </c>
      <c r="C2338" s="5" t="s">
        <v>10857</v>
      </c>
      <c r="D2338" s="6" t="s">
        <v>10858</v>
      </c>
    </row>
    <row r="2339" spans="1:4" ht="15.75" x14ac:dyDescent="0.3">
      <c r="A2339" s="5" t="s">
        <v>10859</v>
      </c>
      <c r="B2339" s="5" t="s">
        <v>10860</v>
      </c>
      <c r="C2339" s="5" t="s">
        <v>10861</v>
      </c>
      <c r="D2339" s="6" t="s">
        <v>10862</v>
      </c>
    </row>
    <row r="2340" spans="1:4" ht="15.75" x14ac:dyDescent="0.3">
      <c r="A2340" s="5" t="s">
        <v>10863</v>
      </c>
      <c r="B2340" s="5" t="s">
        <v>10864</v>
      </c>
      <c r="C2340" s="5" t="s">
        <v>10864</v>
      </c>
      <c r="D2340" s="6" t="s">
        <v>10865</v>
      </c>
    </row>
    <row r="2341" spans="1:4" ht="15.75" x14ac:dyDescent="0.3">
      <c r="A2341" s="5" t="s">
        <v>10866</v>
      </c>
      <c r="B2341" s="5" t="s">
        <v>10867</v>
      </c>
      <c r="C2341" s="5" t="s">
        <v>9117</v>
      </c>
      <c r="D2341" s="6" t="s">
        <v>10868</v>
      </c>
    </row>
    <row r="2342" spans="1:4" ht="15.75" x14ac:dyDescent="0.3">
      <c r="A2342" s="5" t="s">
        <v>10869</v>
      </c>
      <c r="B2342" s="5" t="s">
        <v>10870</v>
      </c>
      <c r="C2342" s="5" t="s">
        <v>10871</v>
      </c>
      <c r="D2342" s="6" t="s">
        <v>10872</v>
      </c>
    </row>
    <row r="2343" spans="1:4" ht="15.75" x14ac:dyDescent="0.3">
      <c r="A2343" s="5" t="s">
        <v>10873</v>
      </c>
      <c r="B2343" s="5" t="s">
        <v>10874</v>
      </c>
      <c r="C2343" s="5" t="s">
        <v>10875</v>
      </c>
      <c r="D2343" s="6" t="s">
        <v>10876</v>
      </c>
    </row>
    <row r="2344" spans="1:4" ht="15.75" x14ac:dyDescent="0.3">
      <c r="A2344" s="5" t="s">
        <v>10877</v>
      </c>
      <c r="B2344" s="5" t="s">
        <v>10878</v>
      </c>
      <c r="C2344" s="5" t="s">
        <v>10879</v>
      </c>
      <c r="D2344" s="6" t="s">
        <v>10880</v>
      </c>
    </row>
    <row r="2345" spans="1:4" ht="15.75" x14ac:dyDescent="0.3">
      <c r="A2345" s="5" t="s">
        <v>10881</v>
      </c>
      <c r="B2345" s="5" t="s">
        <v>10882</v>
      </c>
      <c r="C2345" s="5" t="s">
        <v>10883</v>
      </c>
      <c r="D2345" s="6" t="s">
        <v>10884</v>
      </c>
    </row>
    <row r="2346" spans="1:4" ht="15.75" x14ac:dyDescent="0.3">
      <c r="A2346" s="5" t="s">
        <v>10885</v>
      </c>
      <c r="B2346" s="5" t="s">
        <v>10886</v>
      </c>
      <c r="C2346" s="5" t="s">
        <v>10887</v>
      </c>
      <c r="D2346" s="6" t="s">
        <v>10888</v>
      </c>
    </row>
    <row r="2347" spans="1:4" ht="15.75" x14ac:dyDescent="0.3">
      <c r="A2347" s="5" t="s">
        <v>10889</v>
      </c>
      <c r="B2347" s="5" t="s">
        <v>10890</v>
      </c>
      <c r="C2347" s="5" t="s">
        <v>10891</v>
      </c>
      <c r="D2347" s="6" t="s">
        <v>10892</v>
      </c>
    </row>
    <row r="2348" spans="1:4" ht="15.75" x14ac:dyDescent="0.3">
      <c r="A2348" s="5" t="s">
        <v>10893</v>
      </c>
      <c r="B2348" s="5" t="s">
        <v>10894</v>
      </c>
      <c r="C2348" s="5" t="s">
        <v>10895</v>
      </c>
      <c r="D2348" s="6" t="s">
        <v>10896</v>
      </c>
    </row>
    <row r="2349" spans="1:4" ht="15.75" x14ac:dyDescent="0.3">
      <c r="A2349" s="5" t="s">
        <v>10897</v>
      </c>
      <c r="B2349" s="5" t="s">
        <v>10898</v>
      </c>
      <c r="C2349" s="5" t="s">
        <v>8397</v>
      </c>
      <c r="D2349" s="6" t="s">
        <v>10899</v>
      </c>
    </row>
    <row r="2350" spans="1:4" ht="15.75" x14ac:dyDescent="0.3">
      <c r="A2350" s="5" t="s">
        <v>10900</v>
      </c>
      <c r="B2350" s="5" t="s">
        <v>10901</v>
      </c>
      <c r="C2350" s="5" t="s">
        <v>10891</v>
      </c>
      <c r="D2350" s="6" t="s">
        <v>10902</v>
      </c>
    </row>
    <row r="2351" spans="1:4" ht="15.75" x14ac:dyDescent="0.3">
      <c r="A2351" s="5" t="s">
        <v>10903</v>
      </c>
      <c r="B2351" s="5" t="s">
        <v>10904</v>
      </c>
      <c r="C2351" s="5" t="s">
        <v>10905</v>
      </c>
      <c r="D2351" s="6" t="s">
        <v>10906</v>
      </c>
    </row>
    <row r="2352" spans="1:4" ht="15.75" x14ac:dyDescent="0.3">
      <c r="A2352" s="5" t="s">
        <v>10907</v>
      </c>
      <c r="B2352" s="5" t="s">
        <v>10908</v>
      </c>
      <c r="C2352" s="5" t="s">
        <v>10909</v>
      </c>
      <c r="D2352" s="6" t="s">
        <v>10910</v>
      </c>
    </row>
    <row r="2353" spans="1:4" ht="15.75" x14ac:dyDescent="0.3">
      <c r="A2353" s="5" t="s">
        <v>10911</v>
      </c>
      <c r="B2353" s="5" t="s">
        <v>10912</v>
      </c>
      <c r="C2353" s="5" t="s">
        <v>10913</v>
      </c>
      <c r="D2353" s="6" t="s">
        <v>10914</v>
      </c>
    </row>
    <row r="2354" spans="1:4" ht="15.75" x14ac:dyDescent="0.3">
      <c r="A2354" s="5" t="s">
        <v>10915</v>
      </c>
      <c r="B2354" s="5" t="s">
        <v>10916</v>
      </c>
      <c r="C2354" s="5" t="s">
        <v>10917</v>
      </c>
      <c r="D2354" s="6" t="s">
        <v>10918</v>
      </c>
    </row>
    <row r="2355" spans="1:4" ht="15.75" x14ac:dyDescent="0.3">
      <c r="A2355" s="5" t="s">
        <v>10919</v>
      </c>
      <c r="B2355" s="5" t="s">
        <v>10920</v>
      </c>
      <c r="C2355" s="5" t="s">
        <v>10921</v>
      </c>
      <c r="D2355" s="6" t="s">
        <v>10922</v>
      </c>
    </row>
    <row r="2356" spans="1:4" ht="15.75" x14ac:dyDescent="0.3">
      <c r="A2356" s="5" t="s">
        <v>10923</v>
      </c>
      <c r="B2356" s="5" t="s">
        <v>10924</v>
      </c>
      <c r="C2356" s="5" t="s">
        <v>10925</v>
      </c>
      <c r="D2356" s="6" t="s">
        <v>10926</v>
      </c>
    </row>
    <row r="2357" spans="1:4" ht="15.75" x14ac:dyDescent="0.3">
      <c r="A2357" s="5" t="s">
        <v>10927</v>
      </c>
      <c r="B2357" s="5" t="s">
        <v>10928</v>
      </c>
      <c r="C2357" s="5" t="s">
        <v>10929</v>
      </c>
      <c r="D2357" s="6" t="s">
        <v>10930</v>
      </c>
    </row>
    <row r="2358" spans="1:4" ht="15.75" x14ac:dyDescent="0.3">
      <c r="A2358" s="5" t="s">
        <v>10931</v>
      </c>
      <c r="B2358" s="5" t="s">
        <v>10932</v>
      </c>
      <c r="C2358" s="5" t="s">
        <v>10933</v>
      </c>
      <c r="D2358" s="6" t="s">
        <v>10934</v>
      </c>
    </row>
    <row r="2359" spans="1:4" ht="15.75" x14ac:dyDescent="0.3">
      <c r="A2359" s="5" t="s">
        <v>10935</v>
      </c>
      <c r="B2359" s="5" t="s">
        <v>10936</v>
      </c>
      <c r="C2359" s="5" t="s">
        <v>10937</v>
      </c>
      <c r="D2359" s="6" t="s">
        <v>10938</v>
      </c>
    </row>
    <row r="2360" spans="1:4" ht="15.75" x14ac:dyDescent="0.3">
      <c r="A2360" s="5" t="s">
        <v>10939</v>
      </c>
      <c r="B2360" s="5" t="s">
        <v>10940</v>
      </c>
      <c r="C2360" s="5" t="s">
        <v>10941</v>
      </c>
      <c r="D2360" s="6" t="s">
        <v>10942</v>
      </c>
    </row>
    <row r="2361" spans="1:4" ht="15.75" x14ac:dyDescent="0.3">
      <c r="A2361" s="5" t="s">
        <v>10943</v>
      </c>
      <c r="B2361" s="5" t="s">
        <v>10944</v>
      </c>
      <c r="C2361" s="5" t="s">
        <v>10945</v>
      </c>
      <c r="D2361" s="6" t="s">
        <v>10946</v>
      </c>
    </row>
    <row r="2362" spans="1:4" ht="15.75" x14ac:dyDescent="0.3">
      <c r="A2362" s="5" t="s">
        <v>10947</v>
      </c>
      <c r="B2362" s="5" t="s">
        <v>10948</v>
      </c>
      <c r="C2362" s="5" t="s">
        <v>10949</v>
      </c>
      <c r="D2362" s="6" t="s">
        <v>10950</v>
      </c>
    </row>
    <row r="2363" spans="1:4" ht="15.75" x14ac:dyDescent="0.3">
      <c r="A2363" s="5" t="s">
        <v>10951</v>
      </c>
      <c r="B2363" s="5" t="s">
        <v>10952</v>
      </c>
      <c r="C2363" s="5" t="s">
        <v>10953</v>
      </c>
      <c r="D2363" s="6" t="s">
        <v>10954</v>
      </c>
    </row>
    <row r="2364" spans="1:4" ht="15.75" x14ac:dyDescent="0.3">
      <c r="A2364" s="5" t="s">
        <v>10955</v>
      </c>
      <c r="B2364" s="5" t="s">
        <v>10956</v>
      </c>
      <c r="C2364" s="5" t="s">
        <v>10956</v>
      </c>
      <c r="D2364" s="6" t="s">
        <v>10957</v>
      </c>
    </row>
    <row r="2365" spans="1:4" ht="15.75" x14ac:dyDescent="0.3">
      <c r="A2365" s="5" t="s">
        <v>10958</v>
      </c>
      <c r="B2365" s="5" t="s">
        <v>10959</v>
      </c>
      <c r="C2365" s="5" t="s">
        <v>10960</v>
      </c>
      <c r="D2365" s="6" t="s">
        <v>10961</v>
      </c>
    </row>
    <row r="2366" spans="1:4" ht="15.75" x14ac:dyDescent="0.3">
      <c r="A2366" s="5" t="s">
        <v>10962</v>
      </c>
      <c r="B2366" s="5" t="s">
        <v>10963</v>
      </c>
      <c r="C2366" s="5" t="s">
        <v>10964</v>
      </c>
      <c r="D2366" s="6" t="s">
        <v>10965</v>
      </c>
    </row>
    <row r="2367" spans="1:4" ht="15.75" x14ac:dyDescent="0.3">
      <c r="A2367" s="5" t="s">
        <v>10966</v>
      </c>
      <c r="B2367" s="5" t="s">
        <v>10967</v>
      </c>
      <c r="C2367" s="5" t="s">
        <v>10968</v>
      </c>
      <c r="D2367" s="6" t="s">
        <v>10969</v>
      </c>
    </row>
    <row r="2368" spans="1:4" ht="15.75" x14ac:dyDescent="0.3">
      <c r="A2368" s="5" t="s">
        <v>10970</v>
      </c>
      <c r="B2368" s="5" t="s">
        <v>10971</v>
      </c>
      <c r="C2368" s="5" t="s">
        <v>10972</v>
      </c>
      <c r="D2368" s="6" t="s">
        <v>10973</v>
      </c>
    </row>
    <row r="2369" spans="1:4" ht="15.75" x14ac:dyDescent="0.3">
      <c r="A2369" s="5" t="s">
        <v>10974</v>
      </c>
      <c r="B2369" s="5" t="s">
        <v>10975</v>
      </c>
      <c r="C2369" s="5" t="s">
        <v>10976</v>
      </c>
      <c r="D2369" s="6" t="s">
        <v>10977</v>
      </c>
    </row>
    <row r="2370" spans="1:4" ht="15.75" x14ac:dyDescent="0.3">
      <c r="A2370" s="5" t="s">
        <v>10978</v>
      </c>
      <c r="B2370" s="5" t="s">
        <v>10979</v>
      </c>
      <c r="C2370" s="5" t="s">
        <v>10980</v>
      </c>
      <c r="D2370" s="6" t="s">
        <v>10981</v>
      </c>
    </row>
    <row r="2371" spans="1:4" ht="15.75" x14ac:dyDescent="0.3">
      <c r="A2371" s="5" t="s">
        <v>10982</v>
      </c>
      <c r="B2371" s="5" t="s">
        <v>10983</v>
      </c>
      <c r="C2371" s="5" t="s">
        <v>10984</v>
      </c>
      <c r="D2371" s="6" t="s">
        <v>10985</v>
      </c>
    </row>
    <row r="2372" spans="1:4" ht="15.75" x14ac:dyDescent="0.3">
      <c r="A2372" s="5" t="s">
        <v>10986</v>
      </c>
      <c r="B2372" s="5" t="s">
        <v>10987</v>
      </c>
      <c r="C2372" s="5" t="s">
        <v>10988</v>
      </c>
      <c r="D2372" s="6" t="s">
        <v>10989</v>
      </c>
    </row>
    <row r="2373" spans="1:4" ht="15.75" x14ac:dyDescent="0.3">
      <c r="A2373" s="5" t="s">
        <v>10990</v>
      </c>
      <c r="B2373" s="5" t="s">
        <v>10991</v>
      </c>
      <c r="C2373" s="5" t="s">
        <v>10992</v>
      </c>
      <c r="D2373" s="6" t="s">
        <v>10993</v>
      </c>
    </row>
    <row r="2374" spans="1:4" ht="15.75" x14ac:dyDescent="0.3">
      <c r="A2374" s="5" t="s">
        <v>10994</v>
      </c>
      <c r="B2374" s="5" t="s">
        <v>10995</v>
      </c>
      <c r="C2374" s="5" t="s">
        <v>10996</v>
      </c>
      <c r="D2374" s="6" t="s">
        <v>10997</v>
      </c>
    </row>
    <row r="2375" spans="1:4" ht="15.75" x14ac:dyDescent="0.3">
      <c r="A2375" s="5" t="s">
        <v>10998</v>
      </c>
      <c r="B2375" s="5" t="s">
        <v>10999</v>
      </c>
      <c r="C2375" s="5" t="s">
        <v>11000</v>
      </c>
      <c r="D2375" s="6" t="s">
        <v>11001</v>
      </c>
    </row>
    <row r="2376" spans="1:4" ht="15.75" x14ac:dyDescent="0.3">
      <c r="A2376" s="5" t="s">
        <v>11002</v>
      </c>
      <c r="B2376" s="5" t="s">
        <v>11003</v>
      </c>
      <c r="C2376" s="5" t="s">
        <v>11004</v>
      </c>
      <c r="D2376" s="6" t="s">
        <v>11005</v>
      </c>
    </row>
    <row r="2377" spans="1:4" ht="15.75" x14ac:dyDescent="0.3">
      <c r="A2377" s="5" t="s">
        <v>11006</v>
      </c>
      <c r="B2377" s="5" t="s">
        <v>11007</v>
      </c>
      <c r="C2377" s="5" t="s">
        <v>11008</v>
      </c>
      <c r="D2377" s="6" t="s">
        <v>11009</v>
      </c>
    </row>
    <row r="2378" spans="1:4" ht="15.75" x14ac:dyDescent="0.3">
      <c r="A2378" s="5" t="s">
        <v>11010</v>
      </c>
      <c r="B2378" s="5" t="s">
        <v>11011</v>
      </c>
      <c r="C2378" s="5" t="s">
        <v>11012</v>
      </c>
      <c r="D2378" s="6" t="s">
        <v>11013</v>
      </c>
    </row>
    <row r="2379" spans="1:4" ht="15.75" x14ac:dyDescent="0.3">
      <c r="A2379" s="5" t="s">
        <v>11014</v>
      </c>
      <c r="B2379" s="5" t="s">
        <v>11015</v>
      </c>
      <c r="C2379" s="5" t="s">
        <v>11016</v>
      </c>
      <c r="D2379" s="6" t="s">
        <v>11017</v>
      </c>
    </row>
    <row r="2380" spans="1:4" ht="15.75" x14ac:dyDescent="0.3">
      <c r="A2380" s="5" t="s">
        <v>11018</v>
      </c>
      <c r="B2380" s="5" t="s">
        <v>11019</v>
      </c>
      <c r="C2380" s="5" t="s">
        <v>11020</v>
      </c>
      <c r="D2380" s="6" t="s">
        <v>11021</v>
      </c>
    </row>
    <row r="2381" spans="1:4" ht="15.75" x14ac:dyDescent="0.3">
      <c r="A2381" s="5" t="s">
        <v>11022</v>
      </c>
      <c r="B2381" s="5" t="s">
        <v>11023</v>
      </c>
      <c r="C2381" s="5" t="s">
        <v>11024</v>
      </c>
      <c r="D2381" s="6" t="s">
        <v>11025</v>
      </c>
    </row>
    <row r="2382" spans="1:4" ht="15.75" x14ac:dyDescent="0.3">
      <c r="A2382" s="5" t="s">
        <v>11026</v>
      </c>
      <c r="B2382" s="5" t="s">
        <v>11027</v>
      </c>
      <c r="C2382" s="5" t="s">
        <v>11028</v>
      </c>
      <c r="D2382" s="6" t="s">
        <v>11029</v>
      </c>
    </row>
    <row r="2383" spans="1:4" ht="15.75" x14ac:dyDescent="0.3">
      <c r="A2383" s="5" t="s">
        <v>11030</v>
      </c>
      <c r="B2383" s="5" t="s">
        <v>11031</v>
      </c>
      <c r="C2383" s="5" t="s">
        <v>11032</v>
      </c>
      <c r="D2383" s="6" t="s">
        <v>11033</v>
      </c>
    </row>
    <row r="2384" spans="1:4" ht="15.75" x14ac:dyDescent="0.3">
      <c r="A2384" s="5" t="s">
        <v>11034</v>
      </c>
      <c r="B2384" s="5" t="s">
        <v>11035</v>
      </c>
      <c r="C2384" s="5" t="s">
        <v>11036</v>
      </c>
      <c r="D2384" s="6" t="s">
        <v>11037</v>
      </c>
    </row>
    <row r="2385" spans="1:4" ht="15.75" x14ac:dyDescent="0.3">
      <c r="A2385" s="5" t="s">
        <v>11038</v>
      </c>
      <c r="B2385" s="5" t="s">
        <v>11039</v>
      </c>
      <c r="C2385" s="5" t="s">
        <v>11040</v>
      </c>
      <c r="D2385" s="6" t="s">
        <v>11041</v>
      </c>
    </row>
    <row r="2386" spans="1:4" ht="15.75" x14ac:dyDescent="0.3">
      <c r="A2386" s="5" t="s">
        <v>11042</v>
      </c>
      <c r="B2386" s="5" t="s">
        <v>11043</v>
      </c>
      <c r="C2386" s="5" t="s">
        <v>11044</v>
      </c>
      <c r="D2386" s="6" t="s">
        <v>11045</v>
      </c>
    </row>
    <row r="2387" spans="1:4" ht="15.75" x14ac:dyDescent="0.3">
      <c r="A2387" s="5" t="s">
        <v>11046</v>
      </c>
      <c r="B2387" s="5" t="s">
        <v>11047</v>
      </c>
      <c r="C2387" s="5" t="s">
        <v>11048</v>
      </c>
      <c r="D2387" s="6" t="s">
        <v>11049</v>
      </c>
    </row>
    <row r="2388" spans="1:4" ht="15.75" x14ac:dyDescent="0.3">
      <c r="A2388" s="5" t="s">
        <v>11050</v>
      </c>
      <c r="B2388" s="5" t="s">
        <v>11051</v>
      </c>
      <c r="C2388" s="5" t="s">
        <v>11052</v>
      </c>
      <c r="D2388" s="6" t="s">
        <v>11053</v>
      </c>
    </row>
    <row r="2389" spans="1:4" ht="15.75" x14ac:dyDescent="0.3">
      <c r="A2389" s="5" t="s">
        <v>11054</v>
      </c>
      <c r="B2389" s="5" t="s">
        <v>11055</v>
      </c>
      <c r="C2389" s="5" t="s">
        <v>11056</v>
      </c>
      <c r="D2389" s="6" t="s">
        <v>11057</v>
      </c>
    </row>
    <row r="2390" spans="1:4" ht="15.75" x14ac:dyDescent="0.3">
      <c r="A2390" s="5" t="s">
        <v>11058</v>
      </c>
      <c r="B2390" s="5" t="s">
        <v>11059</v>
      </c>
      <c r="C2390" s="5" t="s">
        <v>11060</v>
      </c>
      <c r="D2390" s="6" t="s">
        <v>11061</v>
      </c>
    </row>
    <row r="2391" spans="1:4" ht="15.75" x14ac:dyDescent="0.3">
      <c r="A2391" s="5" t="s">
        <v>11062</v>
      </c>
      <c r="B2391" s="5" t="s">
        <v>11063</v>
      </c>
      <c r="C2391" s="5" t="s">
        <v>11064</v>
      </c>
      <c r="D2391" s="6" t="s">
        <v>11065</v>
      </c>
    </row>
    <row r="2392" spans="1:4" ht="15.75" x14ac:dyDescent="0.3">
      <c r="A2392" s="5" t="s">
        <v>11066</v>
      </c>
      <c r="B2392" s="5" t="s">
        <v>11067</v>
      </c>
      <c r="C2392" s="5" t="s">
        <v>11068</v>
      </c>
      <c r="D2392" s="6" t="s">
        <v>11069</v>
      </c>
    </row>
    <row r="2393" spans="1:4" ht="15.75" x14ac:dyDescent="0.3">
      <c r="A2393" s="5" t="s">
        <v>11070</v>
      </c>
      <c r="B2393" s="5" t="s">
        <v>11071</v>
      </c>
      <c r="C2393" s="5" t="s">
        <v>11072</v>
      </c>
      <c r="D2393" s="6" t="s">
        <v>11073</v>
      </c>
    </row>
    <row r="2394" spans="1:4" ht="15.75" x14ac:dyDescent="0.3">
      <c r="A2394" s="5" t="s">
        <v>11074</v>
      </c>
      <c r="B2394" s="5" t="s">
        <v>11075</v>
      </c>
      <c r="C2394" s="5" t="s">
        <v>11076</v>
      </c>
      <c r="D2394" s="6" t="s">
        <v>11077</v>
      </c>
    </row>
    <row r="2395" spans="1:4" ht="15.75" x14ac:dyDescent="0.3">
      <c r="A2395" s="5" t="s">
        <v>11078</v>
      </c>
      <c r="B2395" s="5" t="s">
        <v>11079</v>
      </c>
      <c r="C2395" s="5" t="s">
        <v>11080</v>
      </c>
      <c r="D2395" s="6" t="s">
        <v>11081</v>
      </c>
    </row>
    <row r="2396" spans="1:4" ht="15.75" x14ac:dyDescent="0.3">
      <c r="A2396" s="5" t="s">
        <v>11082</v>
      </c>
      <c r="B2396" s="5" t="s">
        <v>11083</v>
      </c>
      <c r="C2396" s="5" t="s">
        <v>1731</v>
      </c>
      <c r="D2396" s="6" t="s">
        <v>11084</v>
      </c>
    </row>
    <row r="2397" spans="1:4" ht="15.75" x14ac:dyDescent="0.3">
      <c r="A2397" s="5" t="s">
        <v>11085</v>
      </c>
      <c r="B2397" s="5" t="s">
        <v>11086</v>
      </c>
      <c r="C2397" s="5" t="s">
        <v>11087</v>
      </c>
      <c r="D2397" s="6" t="s">
        <v>11088</v>
      </c>
    </row>
    <row r="2398" spans="1:4" ht="15.75" x14ac:dyDescent="0.3">
      <c r="A2398" s="5" t="s">
        <v>11089</v>
      </c>
      <c r="B2398" s="5" t="s">
        <v>11090</v>
      </c>
      <c r="C2398" s="5" t="s">
        <v>11091</v>
      </c>
      <c r="D2398" s="6" t="s">
        <v>11092</v>
      </c>
    </row>
    <row r="2399" spans="1:4" ht="15.75" x14ac:dyDescent="0.3">
      <c r="A2399" s="5" t="s">
        <v>11093</v>
      </c>
      <c r="B2399" s="5" t="s">
        <v>11094</v>
      </c>
      <c r="C2399" s="5" t="s">
        <v>11095</v>
      </c>
      <c r="D2399" s="6" t="s">
        <v>11096</v>
      </c>
    </row>
    <row r="2400" spans="1:4" ht="15.75" x14ac:dyDescent="0.3">
      <c r="A2400" s="5" t="s">
        <v>11097</v>
      </c>
      <c r="B2400" s="5" t="s">
        <v>11098</v>
      </c>
      <c r="C2400" s="5" t="s">
        <v>11099</v>
      </c>
      <c r="D2400" s="6" t="s">
        <v>11100</v>
      </c>
    </row>
    <row r="2401" spans="1:4" ht="15.75" x14ac:dyDescent="0.3">
      <c r="A2401" s="5" t="s">
        <v>11101</v>
      </c>
      <c r="B2401" s="5" t="s">
        <v>11102</v>
      </c>
      <c r="C2401" s="5" t="s">
        <v>7963</v>
      </c>
      <c r="D2401" s="6" t="s">
        <v>11103</v>
      </c>
    </row>
    <row r="2402" spans="1:4" ht="15.75" x14ac:dyDescent="0.3">
      <c r="A2402" s="5" t="s">
        <v>11104</v>
      </c>
      <c r="B2402" s="5" t="s">
        <v>11105</v>
      </c>
      <c r="C2402" s="5" t="s">
        <v>11106</v>
      </c>
      <c r="D2402" s="6" t="s">
        <v>11107</v>
      </c>
    </row>
    <row r="2403" spans="1:4" ht="15.75" x14ac:dyDescent="0.3">
      <c r="A2403" s="5" t="s">
        <v>11108</v>
      </c>
      <c r="B2403" s="5" t="s">
        <v>11109</v>
      </c>
      <c r="C2403" s="5" t="s">
        <v>11110</v>
      </c>
      <c r="D2403" s="6" t="s">
        <v>11111</v>
      </c>
    </row>
    <row r="2404" spans="1:4" ht="15.75" x14ac:dyDescent="0.3">
      <c r="A2404" s="5" t="s">
        <v>11112</v>
      </c>
      <c r="B2404" s="5" t="s">
        <v>11113</v>
      </c>
      <c r="C2404" s="5" t="s">
        <v>11114</v>
      </c>
      <c r="D2404" s="6" t="s">
        <v>11115</v>
      </c>
    </row>
    <row r="2405" spans="1:4" ht="15.75" x14ac:dyDescent="0.3">
      <c r="A2405" s="5" t="s">
        <v>11116</v>
      </c>
      <c r="B2405" s="5" t="s">
        <v>11117</v>
      </c>
      <c r="C2405" s="5" t="s">
        <v>11118</v>
      </c>
      <c r="D2405" s="6" t="s">
        <v>11119</v>
      </c>
    </row>
    <row r="2406" spans="1:4" ht="15.75" x14ac:dyDescent="0.3">
      <c r="A2406" s="5" t="s">
        <v>11120</v>
      </c>
      <c r="B2406" s="5" t="s">
        <v>11121</v>
      </c>
      <c r="C2406" s="5" t="s">
        <v>11122</v>
      </c>
      <c r="D2406" s="6" t="s">
        <v>11123</v>
      </c>
    </row>
    <row r="2407" spans="1:4" ht="15.75" x14ac:dyDescent="0.3">
      <c r="A2407" s="5" t="s">
        <v>11124</v>
      </c>
      <c r="B2407" s="5" t="s">
        <v>11125</v>
      </c>
      <c r="C2407" s="5" t="s">
        <v>11126</v>
      </c>
      <c r="D2407" s="6" t="s">
        <v>11127</v>
      </c>
    </row>
    <row r="2408" spans="1:4" ht="15.75" x14ac:dyDescent="0.3">
      <c r="A2408" s="5" t="s">
        <v>11128</v>
      </c>
      <c r="B2408" s="5" t="s">
        <v>11129</v>
      </c>
      <c r="C2408" s="5" t="s">
        <v>11130</v>
      </c>
      <c r="D2408" s="6" t="s">
        <v>11131</v>
      </c>
    </row>
    <row r="2409" spans="1:4" ht="15.75" x14ac:dyDescent="0.3">
      <c r="A2409" s="5" t="s">
        <v>11132</v>
      </c>
      <c r="B2409" s="5" t="s">
        <v>11133</v>
      </c>
      <c r="C2409" s="5" t="s">
        <v>11134</v>
      </c>
      <c r="D2409" s="6" t="s">
        <v>11135</v>
      </c>
    </row>
    <row r="2410" spans="1:4" ht="15.75" x14ac:dyDescent="0.3">
      <c r="A2410" s="5" t="s">
        <v>11136</v>
      </c>
      <c r="B2410" s="5" t="s">
        <v>11137</v>
      </c>
      <c r="C2410" s="5" t="s">
        <v>11138</v>
      </c>
      <c r="D2410" s="6" t="s">
        <v>11139</v>
      </c>
    </row>
    <row r="2411" spans="1:4" ht="15.75" x14ac:dyDescent="0.3">
      <c r="A2411" s="5" t="s">
        <v>11140</v>
      </c>
      <c r="B2411" s="5" t="s">
        <v>11141</v>
      </c>
      <c r="C2411" s="5" t="s">
        <v>11142</v>
      </c>
      <c r="D2411" s="6" t="s">
        <v>11143</v>
      </c>
    </row>
    <row r="2412" spans="1:4" ht="15.75" x14ac:dyDescent="0.3">
      <c r="A2412" s="5" t="s">
        <v>11144</v>
      </c>
      <c r="B2412" s="5" t="s">
        <v>11145</v>
      </c>
      <c r="C2412" s="5" t="s">
        <v>11146</v>
      </c>
      <c r="D2412" s="6" t="s">
        <v>11147</v>
      </c>
    </row>
    <row r="2413" spans="1:4" ht="15.75" x14ac:dyDescent="0.3">
      <c r="A2413" s="5" t="s">
        <v>11148</v>
      </c>
      <c r="B2413" s="5" t="s">
        <v>11149</v>
      </c>
      <c r="C2413" s="5" t="s">
        <v>11150</v>
      </c>
      <c r="D2413" s="6" t="s">
        <v>11151</v>
      </c>
    </row>
    <row r="2414" spans="1:4" ht="15.75" x14ac:dyDescent="0.3">
      <c r="A2414" s="5" t="s">
        <v>11152</v>
      </c>
      <c r="B2414" s="5" t="s">
        <v>11153</v>
      </c>
      <c r="C2414" s="5" t="s">
        <v>11154</v>
      </c>
      <c r="D2414" s="6" t="s">
        <v>11155</v>
      </c>
    </row>
    <row r="2415" spans="1:4" ht="15.75" x14ac:dyDescent="0.3">
      <c r="A2415" s="5" t="s">
        <v>11156</v>
      </c>
      <c r="B2415" s="5" t="s">
        <v>11157</v>
      </c>
      <c r="C2415" s="5" t="s">
        <v>11157</v>
      </c>
      <c r="D2415" s="6" t="s">
        <v>11158</v>
      </c>
    </row>
    <row r="2416" spans="1:4" ht="15.75" x14ac:dyDescent="0.3">
      <c r="A2416" s="5" t="s">
        <v>11159</v>
      </c>
      <c r="B2416" s="5" t="s">
        <v>11160</v>
      </c>
      <c r="C2416" s="5" t="s">
        <v>11161</v>
      </c>
      <c r="D2416" s="6" t="s">
        <v>11162</v>
      </c>
    </row>
    <row r="2417" spans="1:4" ht="15.75" x14ac:dyDescent="0.3">
      <c r="A2417" s="5" t="s">
        <v>11163</v>
      </c>
      <c r="B2417" s="5" t="s">
        <v>11164</v>
      </c>
      <c r="C2417" s="5" t="s">
        <v>11164</v>
      </c>
      <c r="D2417" s="6" t="s">
        <v>11165</v>
      </c>
    </row>
    <row r="2418" spans="1:4" ht="15.75" x14ac:dyDescent="0.3">
      <c r="A2418" s="5" t="s">
        <v>11166</v>
      </c>
      <c r="B2418" s="5" t="s">
        <v>11167</v>
      </c>
      <c r="C2418" s="5" t="s">
        <v>7466</v>
      </c>
      <c r="D2418" s="6" t="s">
        <v>11168</v>
      </c>
    </row>
    <row r="2419" spans="1:4" ht="15.75" x14ac:dyDescent="0.3">
      <c r="A2419" s="5" t="s">
        <v>11169</v>
      </c>
      <c r="B2419" s="5" t="s">
        <v>11170</v>
      </c>
      <c r="C2419" s="5" t="s">
        <v>11171</v>
      </c>
      <c r="D2419" s="6" t="s">
        <v>11172</v>
      </c>
    </row>
    <row r="2420" spans="1:4" ht="15.75" x14ac:dyDescent="0.3">
      <c r="A2420" s="5" t="s">
        <v>11173</v>
      </c>
      <c r="B2420" s="5" t="s">
        <v>11174</v>
      </c>
      <c r="C2420" s="5" t="s">
        <v>9862</v>
      </c>
      <c r="D2420" s="6" t="s">
        <v>11175</v>
      </c>
    </row>
    <row r="2421" spans="1:4" ht="15.75" x14ac:dyDescent="0.3">
      <c r="A2421" s="5" t="s">
        <v>11176</v>
      </c>
      <c r="B2421" s="5" t="s">
        <v>11177</v>
      </c>
      <c r="C2421" s="5" t="s">
        <v>11178</v>
      </c>
      <c r="D2421" s="6" t="s">
        <v>11179</v>
      </c>
    </row>
    <row r="2422" spans="1:4" ht="15.75" x14ac:dyDescent="0.3">
      <c r="A2422" s="5" t="s">
        <v>11180</v>
      </c>
      <c r="B2422" s="5" t="s">
        <v>11181</v>
      </c>
      <c r="C2422" s="5" t="s">
        <v>11182</v>
      </c>
      <c r="D2422" s="6" t="s">
        <v>11183</v>
      </c>
    </row>
    <row r="2423" spans="1:4" ht="15.75" x14ac:dyDescent="0.3">
      <c r="A2423" s="5" t="s">
        <v>11184</v>
      </c>
      <c r="B2423" s="5" t="s">
        <v>11185</v>
      </c>
      <c r="C2423" s="5" t="s">
        <v>11186</v>
      </c>
      <c r="D2423" s="6" t="s">
        <v>11187</v>
      </c>
    </row>
    <row r="2424" spans="1:4" ht="15.75" x14ac:dyDescent="0.3">
      <c r="A2424" s="5" t="s">
        <v>11188</v>
      </c>
      <c r="B2424" s="5" t="s">
        <v>11189</v>
      </c>
      <c r="C2424" s="5" t="s">
        <v>11190</v>
      </c>
      <c r="D2424" s="6" t="s">
        <v>11191</v>
      </c>
    </row>
    <row r="2425" spans="1:4" ht="15.75" x14ac:dyDescent="0.3">
      <c r="A2425" s="5" t="s">
        <v>11192</v>
      </c>
      <c r="B2425" s="5" t="s">
        <v>11193</v>
      </c>
      <c r="C2425" s="5" t="s">
        <v>11194</v>
      </c>
      <c r="D2425" s="6" t="s">
        <v>11195</v>
      </c>
    </row>
    <row r="2426" spans="1:4" ht="15.75" x14ac:dyDescent="0.3">
      <c r="A2426" s="5" t="s">
        <v>11196</v>
      </c>
      <c r="B2426" s="5" t="s">
        <v>11197</v>
      </c>
      <c r="C2426" s="5" t="s">
        <v>11198</v>
      </c>
      <c r="D2426" s="6" t="s">
        <v>11199</v>
      </c>
    </row>
    <row r="2427" spans="1:4" ht="15.75" x14ac:dyDescent="0.3">
      <c r="A2427" s="5" t="s">
        <v>11200</v>
      </c>
      <c r="B2427" s="5" t="s">
        <v>11201</v>
      </c>
      <c r="C2427" s="5" t="s">
        <v>11202</v>
      </c>
      <c r="D2427" s="6" t="s">
        <v>11203</v>
      </c>
    </row>
    <row r="2428" spans="1:4" ht="15.75" x14ac:dyDescent="0.3">
      <c r="A2428" s="5" t="s">
        <v>11204</v>
      </c>
      <c r="B2428" s="5" t="s">
        <v>11205</v>
      </c>
      <c r="C2428" s="5" t="s">
        <v>11206</v>
      </c>
      <c r="D2428" s="6" t="s">
        <v>11207</v>
      </c>
    </row>
    <row r="2429" spans="1:4" ht="15.75" x14ac:dyDescent="0.3">
      <c r="A2429" s="5" t="s">
        <v>11208</v>
      </c>
      <c r="B2429" s="5" t="s">
        <v>11209</v>
      </c>
      <c r="C2429" s="5" t="s">
        <v>11210</v>
      </c>
      <c r="D2429" s="6" t="s">
        <v>11211</v>
      </c>
    </row>
    <row r="2430" spans="1:4" ht="15.75" x14ac:dyDescent="0.3">
      <c r="A2430" s="5" t="s">
        <v>11212</v>
      </c>
      <c r="B2430" s="5" t="s">
        <v>11213</v>
      </c>
      <c r="C2430" s="5" t="s">
        <v>11214</v>
      </c>
      <c r="D2430" s="6" t="s">
        <v>11215</v>
      </c>
    </row>
    <row r="2431" spans="1:4" ht="15.75" x14ac:dyDescent="0.3">
      <c r="A2431" s="5" t="s">
        <v>11216</v>
      </c>
      <c r="B2431" s="5" t="s">
        <v>11217</v>
      </c>
      <c r="C2431" s="5" t="s">
        <v>11218</v>
      </c>
      <c r="D2431" s="6" t="s">
        <v>11219</v>
      </c>
    </row>
    <row r="2432" spans="1:4" ht="15.75" x14ac:dyDescent="0.3">
      <c r="A2432" s="5" t="s">
        <v>11220</v>
      </c>
      <c r="B2432" s="5" t="s">
        <v>11221</v>
      </c>
      <c r="C2432" s="5" t="s">
        <v>11222</v>
      </c>
      <c r="D2432" s="6" t="s">
        <v>11223</v>
      </c>
    </row>
    <row r="2433" spans="1:4" ht="15.75" x14ac:dyDescent="0.3">
      <c r="A2433" s="5" t="s">
        <v>11224</v>
      </c>
      <c r="B2433" s="5" t="s">
        <v>11225</v>
      </c>
      <c r="C2433" s="5" t="s">
        <v>11226</v>
      </c>
      <c r="D2433" s="6" t="s">
        <v>11227</v>
      </c>
    </row>
    <row r="2434" spans="1:4" ht="15.75" x14ac:dyDescent="0.3">
      <c r="A2434" s="5" t="s">
        <v>11228</v>
      </c>
      <c r="B2434" s="5" t="s">
        <v>11229</v>
      </c>
      <c r="C2434" s="5" t="s">
        <v>11230</v>
      </c>
      <c r="D2434" s="6" t="s">
        <v>11231</v>
      </c>
    </row>
    <row r="2435" spans="1:4" ht="15.75" x14ac:dyDescent="0.3">
      <c r="A2435" s="5" t="s">
        <v>11232</v>
      </c>
      <c r="B2435" s="5" t="s">
        <v>11233</v>
      </c>
      <c r="C2435" s="5" t="s">
        <v>11234</v>
      </c>
      <c r="D2435" s="6" t="s">
        <v>11235</v>
      </c>
    </row>
    <row r="2436" spans="1:4" ht="15.75" x14ac:dyDescent="0.3">
      <c r="A2436" s="5" t="s">
        <v>11236</v>
      </c>
      <c r="B2436" s="5" t="s">
        <v>11237</v>
      </c>
      <c r="C2436" s="5" t="s">
        <v>11238</v>
      </c>
      <c r="D2436" s="6" t="s">
        <v>11239</v>
      </c>
    </row>
    <row r="2437" spans="1:4" ht="15.75" x14ac:dyDescent="0.3">
      <c r="A2437" s="5" t="s">
        <v>11240</v>
      </c>
      <c r="B2437" s="5" t="s">
        <v>11241</v>
      </c>
      <c r="C2437" s="5" t="s">
        <v>11242</v>
      </c>
      <c r="D2437" s="6" t="s">
        <v>11243</v>
      </c>
    </row>
    <row r="2438" spans="1:4" ht="15.75" x14ac:dyDescent="0.3">
      <c r="A2438" s="5" t="s">
        <v>11244</v>
      </c>
      <c r="B2438" s="5" t="s">
        <v>11245</v>
      </c>
      <c r="C2438" s="5" t="s">
        <v>11246</v>
      </c>
      <c r="D2438" s="6" t="s">
        <v>11247</v>
      </c>
    </row>
    <row r="2439" spans="1:4" ht="15.75" x14ac:dyDescent="0.3">
      <c r="A2439" s="5" t="s">
        <v>11248</v>
      </c>
      <c r="B2439" s="5" t="s">
        <v>11249</v>
      </c>
      <c r="C2439" s="5" t="s">
        <v>11250</v>
      </c>
      <c r="D2439" s="6" t="s">
        <v>11251</v>
      </c>
    </row>
    <row r="2440" spans="1:4" ht="15.75" x14ac:dyDescent="0.3">
      <c r="A2440" s="5" t="s">
        <v>11252</v>
      </c>
      <c r="B2440" s="5" t="s">
        <v>11253</v>
      </c>
      <c r="C2440" s="5" t="s">
        <v>11254</v>
      </c>
      <c r="D2440" s="6" t="s">
        <v>11255</v>
      </c>
    </row>
    <row r="2441" spans="1:4" ht="15.75" x14ac:dyDescent="0.3">
      <c r="A2441" s="5" t="s">
        <v>11256</v>
      </c>
      <c r="B2441" s="5" t="s">
        <v>11257</v>
      </c>
      <c r="C2441" s="5" t="s">
        <v>11250</v>
      </c>
      <c r="D2441" s="6" t="s">
        <v>11258</v>
      </c>
    </row>
    <row r="2442" spans="1:4" ht="15.75" x14ac:dyDescent="0.3">
      <c r="A2442" s="5" t="s">
        <v>11259</v>
      </c>
      <c r="B2442" s="5" t="s">
        <v>11260</v>
      </c>
      <c r="C2442" s="5" t="s">
        <v>11261</v>
      </c>
      <c r="D2442" s="6" t="s">
        <v>11262</v>
      </c>
    </row>
    <row r="2443" spans="1:4" ht="15.75" x14ac:dyDescent="0.3">
      <c r="A2443" s="5" t="s">
        <v>11263</v>
      </c>
      <c r="B2443" s="5" t="s">
        <v>11264</v>
      </c>
      <c r="C2443" s="5" t="s">
        <v>11265</v>
      </c>
      <c r="D2443" s="6" t="s">
        <v>11266</v>
      </c>
    </row>
    <row r="2444" spans="1:4" ht="15.75" x14ac:dyDescent="0.3">
      <c r="A2444" s="5" t="s">
        <v>11267</v>
      </c>
      <c r="B2444" s="5" t="s">
        <v>11268</v>
      </c>
      <c r="C2444" s="5" t="s">
        <v>11269</v>
      </c>
      <c r="D2444" s="6" t="s">
        <v>11270</v>
      </c>
    </row>
    <row r="2445" spans="1:4" ht="15.75" x14ac:dyDescent="0.3">
      <c r="A2445" s="5" t="s">
        <v>11271</v>
      </c>
      <c r="B2445" s="5" t="s">
        <v>11272</v>
      </c>
      <c r="C2445" s="5" t="s">
        <v>11273</v>
      </c>
      <c r="D2445" s="6" t="s">
        <v>11274</v>
      </c>
    </row>
    <row r="2446" spans="1:4" ht="15.75" x14ac:dyDescent="0.3">
      <c r="A2446" s="5" t="s">
        <v>11275</v>
      </c>
      <c r="B2446" s="5" t="s">
        <v>11276</v>
      </c>
      <c r="C2446" s="5" t="s">
        <v>11277</v>
      </c>
      <c r="D2446" s="6" t="s">
        <v>11278</v>
      </c>
    </row>
    <row r="2447" spans="1:4" ht="15.75" x14ac:dyDescent="0.3">
      <c r="A2447" s="5" t="s">
        <v>11279</v>
      </c>
      <c r="B2447" s="5" t="s">
        <v>11280</v>
      </c>
      <c r="C2447" s="5" t="s">
        <v>11281</v>
      </c>
      <c r="D2447" s="6" t="s">
        <v>11282</v>
      </c>
    </row>
    <row r="2448" spans="1:4" ht="15.75" x14ac:dyDescent="0.3">
      <c r="A2448" s="5" t="s">
        <v>11283</v>
      </c>
      <c r="B2448" s="5" t="s">
        <v>11284</v>
      </c>
      <c r="C2448" s="5" t="s">
        <v>11285</v>
      </c>
      <c r="D2448" s="6" t="s">
        <v>11286</v>
      </c>
    </row>
    <row r="2449" spans="1:4" ht="15.75" x14ac:dyDescent="0.3">
      <c r="A2449" s="5" t="s">
        <v>11287</v>
      </c>
      <c r="B2449" s="5" t="s">
        <v>11288</v>
      </c>
      <c r="C2449" s="5" t="s">
        <v>11289</v>
      </c>
      <c r="D2449" s="6" t="s">
        <v>11290</v>
      </c>
    </row>
    <row r="2450" spans="1:4" ht="15.75" x14ac:dyDescent="0.3">
      <c r="A2450" s="5" t="s">
        <v>11291</v>
      </c>
      <c r="B2450" s="5" t="s">
        <v>11292</v>
      </c>
      <c r="C2450" s="5" t="s">
        <v>11293</v>
      </c>
      <c r="D2450" s="6" t="s">
        <v>11294</v>
      </c>
    </row>
    <row r="2451" spans="1:4" ht="15.75" x14ac:dyDescent="0.3">
      <c r="A2451" s="5" t="s">
        <v>11295</v>
      </c>
      <c r="B2451" s="5" t="s">
        <v>11296</v>
      </c>
      <c r="C2451" s="5" t="s">
        <v>11297</v>
      </c>
      <c r="D2451" s="6" t="s">
        <v>11298</v>
      </c>
    </row>
    <row r="2452" spans="1:4" ht="15.75" x14ac:dyDescent="0.3">
      <c r="A2452" s="5" t="s">
        <v>11299</v>
      </c>
      <c r="B2452" s="5" t="s">
        <v>11300</v>
      </c>
      <c r="C2452" s="5" t="s">
        <v>11301</v>
      </c>
      <c r="D2452" s="6" t="s">
        <v>11302</v>
      </c>
    </row>
    <row r="2453" spans="1:4" ht="15.75" x14ac:dyDescent="0.3">
      <c r="A2453" s="5" t="s">
        <v>11303</v>
      </c>
      <c r="B2453" s="5" t="s">
        <v>11304</v>
      </c>
      <c r="C2453" s="5" t="s">
        <v>11305</v>
      </c>
      <c r="D2453" s="6" t="s">
        <v>11306</v>
      </c>
    </row>
    <row r="2454" spans="1:4" ht="15.75" x14ac:dyDescent="0.3">
      <c r="A2454" s="5" t="s">
        <v>11307</v>
      </c>
      <c r="B2454" s="5" t="s">
        <v>11308</v>
      </c>
      <c r="C2454" s="5" t="s">
        <v>11309</v>
      </c>
      <c r="D2454" s="6" t="s">
        <v>11310</v>
      </c>
    </row>
    <row r="2455" spans="1:4" ht="15.75" x14ac:dyDescent="0.3">
      <c r="A2455" s="5" t="s">
        <v>11311</v>
      </c>
      <c r="B2455" s="5" t="s">
        <v>11312</v>
      </c>
      <c r="C2455" s="5" t="s">
        <v>11313</v>
      </c>
      <c r="D2455" s="6" t="s">
        <v>11314</v>
      </c>
    </row>
    <row r="2456" spans="1:4" ht="15.75" x14ac:dyDescent="0.3">
      <c r="A2456" s="5" t="s">
        <v>11315</v>
      </c>
      <c r="B2456" s="5" t="s">
        <v>11316</v>
      </c>
      <c r="C2456" s="5" t="s">
        <v>11316</v>
      </c>
      <c r="D2456" s="6" t="s">
        <v>11317</v>
      </c>
    </row>
    <row r="2457" spans="1:4" ht="15.75" x14ac:dyDescent="0.3">
      <c r="A2457" s="5" t="s">
        <v>11318</v>
      </c>
      <c r="B2457" s="5" t="s">
        <v>11319</v>
      </c>
      <c r="C2457" s="5" t="s">
        <v>11320</v>
      </c>
      <c r="D2457" s="6" t="s">
        <v>11321</v>
      </c>
    </row>
    <row r="2458" spans="1:4" ht="15.75" x14ac:dyDescent="0.3">
      <c r="A2458" s="5" t="s">
        <v>11322</v>
      </c>
      <c r="B2458" s="5" t="s">
        <v>11323</v>
      </c>
      <c r="C2458" s="5" t="s">
        <v>11324</v>
      </c>
      <c r="D2458" s="6" t="s">
        <v>11325</v>
      </c>
    </row>
    <row r="2459" spans="1:4" ht="15.75" x14ac:dyDescent="0.3">
      <c r="A2459" s="5" t="s">
        <v>11326</v>
      </c>
      <c r="B2459" s="5" t="s">
        <v>11327</v>
      </c>
      <c r="C2459" s="5" t="s">
        <v>11328</v>
      </c>
      <c r="D2459" s="6" t="s">
        <v>11329</v>
      </c>
    </row>
    <row r="2460" spans="1:4" ht="15.75" x14ac:dyDescent="0.3">
      <c r="A2460" s="5" t="s">
        <v>11330</v>
      </c>
      <c r="B2460" s="5" t="s">
        <v>11331</v>
      </c>
      <c r="C2460" s="5" t="s">
        <v>11332</v>
      </c>
      <c r="D2460" s="6" t="s">
        <v>11333</v>
      </c>
    </row>
    <row r="2461" spans="1:4" ht="15.75" x14ac:dyDescent="0.3">
      <c r="A2461" s="5" t="s">
        <v>11334</v>
      </c>
      <c r="B2461" s="5" t="s">
        <v>11335</v>
      </c>
      <c r="C2461" s="5" t="s">
        <v>11335</v>
      </c>
      <c r="D2461" s="6" t="s">
        <v>11336</v>
      </c>
    </row>
    <row r="2462" spans="1:4" ht="15.75" x14ac:dyDescent="0.3">
      <c r="A2462" s="5" t="s">
        <v>11337</v>
      </c>
      <c r="B2462" s="5" t="s">
        <v>11338</v>
      </c>
      <c r="C2462" s="5" t="s">
        <v>11339</v>
      </c>
      <c r="D2462" s="6" t="s">
        <v>11340</v>
      </c>
    </row>
    <row r="2463" spans="1:4" ht="15.75" x14ac:dyDescent="0.3">
      <c r="A2463" s="5" t="s">
        <v>11341</v>
      </c>
      <c r="B2463" s="5" t="s">
        <v>11342</v>
      </c>
      <c r="C2463" s="5" t="s">
        <v>11250</v>
      </c>
      <c r="D2463" s="6" t="s">
        <v>11343</v>
      </c>
    </row>
    <row r="2464" spans="1:4" ht="15.75" x14ac:dyDescent="0.3">
      <c r="A2464" s="5" t="s">
        <v>11344</v>
      </c>
      <c r="B2464" s="5" t="s">
        <v>11345</v>
      </c>
      <c r="C2464" s="5" t="s">
        <v>11346</v>
      </c>
      <c r="D2464" s="6" t="s">
        <v>11347</v>
      </c>
    </row>
    <row r="2465" spans="1:4" ht="15.75" x14ac:dyDescent="0.3">
      <c r="A2465" s="5" t="s">
        <v>11348</v>
      </c>
      <c r="B2465" s="5" t="s">
        <v>11349</v>
      </c>
      <c r="C2465" s="5" t="s">
        <v>11350</v>
      </c>
      <c r="D2465" s="6" t="s">
        <v>11351</v>
      </c>
    </row>
    <row r="2466" spans="1:4" ht="15.75" x14ac:dyDescent="0.3">
      <c r="A2466" s="5" t="s">
        <v>11352</v>
      </c>
      <c r="B2466" s="5" t="s">
        <v>11353</v>
      </c>
      <c r="C2466" s="5" t="s">
        <v>8372</v>
      </c>
      <c r="D2466" s="6" t="s">
        <v>11354</v>
      </c>
    </row>
    <row r="2467" spans="1:4" ht="15.75" x14ac:dyDescent="0.3">
      <c r="A2467" s="5" t="s">
        <v>11355</v>
      </c>
      <c r="B2467" s="5" t="s">
        <v>11356</v>
      </c>
      <c r="C2467" s="5" t="s">
        <v>11357</v>
      </c>
      <c r="D2467" s="6" t="s">
        <v>11358</v>
      </c>
    </row>
    <row r="2468" spans="1:4" ht="15.75" x14ac:dyDescent="0.3">
      <c r="A2468" s="5" t="s">
        <v>11359</v>
      </c>
      <c r="B2468" s="5" t="s">
        <v>11360</v>
      </c>
      <c r="C2468" s="5" t="s">
        <v>7142</v>
      </c>
      <c r="D2468" s="6" t="s">
        <v>11361</v>
      </c>
    </row>
    <row r="2469" spans="1:4" ht="15.75" x14ac:dyDescent="0.3">
      <c r="A2469" s="5" t="s">
        <v>11362</v>
      </c>
      <c r="B2469" s="5" t="s">
        <v>11363</v>
      </c>
      <c r="C2469" s="5" t="s">
        <v>11364</v>
      </c>
      <c r="D2469" s="6" t="s">
        <v>11365</v>
      </c>
    </row>
    <row r="2470" spans="1:4" ht="15.75" x14ac:dyDescent="0.3">
      <c r="A2470" s="5" t="s">
        <v>11366</v>
      </c>
      <c r="B2470" s="5" t="s">
        <v>11367</v>
      </c>
      <c r="C2470" s="5" t="s">
        <v>11368</v>
      </c>
      <c r="D2470" s="6" t="s">
        <v>11369</v>
      </c>
    </row>
    <row r="2471" spans="1:4" ht="15.75" x14ac:dyDescent="0.3">
      <c r="A2471" s="5" t="s">
        <v>11370</v>
      </c>
      <c r="B2471" s="5" t="s">
        <v>11371</v>
      </c>
      <c r="C2471" s="5" t="s">
        <v>11372</v>
      </c>
      <c r="D2471" s="6" t="s">
        <v>11373</v>
      </c>
    </row>
    <row r="2472" spans="1:4" ht="15.75" x14ac:dyDescent="0.3">
      <c r="A2472" s="5" t="s">
        <v>11374</v>
      </c>
      <c r="B2472" s="5" t="s">
        <v>11375</v>
      </c>
      <c r="C2472" s="5" t="s">
        <v>11376</v>
      </c>
      <c r="D2472" s="6" t="s">
        <v>11377</v>
      </c>
    </row>
    <row r="2473" spans="1:4" ht="15.75" x14ac:dyDescent="0.3">
      <c r="A2473" s="5" t="s">
        <v>11378</v>
      </c>
      <c r="B2473" s="5" t="s">
        <v>11379</v>
      </c>
      <c r="C2473" s="5" t="s">
        <v>10609</v>
      </c>
      <c r="D2473" s="6" t="s">
        <v>11380</v>
      </c>
    </row>
    <row r="2474" spans="1:4" ht="15.75" x14ac:dyDescent="0.3">
      <c r="A2474" s="5" t="s">
        <v>11381</v>
      </c>
      <c r="B2474" s="5" t="s">
        <v>11382</v>
      </c>
      <c r="C2474" s="5" t="s">
        <v>11383</v>
      </c>
      <c r="D2474" s="6" t="s">
        <v>11384</v>
      </c>
    </row>
    <row r="2475" spans="1:4" ht="15.75" x14ac:dyDescent="0.3">
      <c r="A2475" s="5" t="s">
        <v>11385</v>
      </c>
      <c r="B2475" s="5" t="s">
        <v>11386</v>
      </c>
      <c r="C2475" s="5" t="s">
        <v>11387</v>
      </c>
      <c r="D2475" s="6" t="s">
        <v>11388</v>
      </c>
    </row>
    <row r="2476" spans="1:4" ht="15.75" x14ac:dyDescent="0.3">
      <c r="A2476" s="5" t="s">
        <v>11389</v>
      </c>
      <c r="B2476" s="5" t="s">
        <v>11390</v>
      </c>
      <c r="C2476" s="5" t="s">
        <v>11391</v>
      </c>
      <c r="D2476" s="6" t="s">
        <v>11392</v>
      </c>
    </row>
    <row r="2477" spans="1:4" ht="15.75" x14ac:dyDescent="0.3">
      <c r="A2477" s="5" t="s">
        <v>11393</v>
      </c>
      <c r="B2477" s="5" t="s">
        <v>11394</v>
      </c>
      <c r="C2477" s="5" t="s">
        <v>11395</v>
      </c>
      <c r="D2477" s="6" t="s">
        <v>11396</v>
      </c>
    </row>
    <row r="2478" spans="1:4" ht="15.75" x14ac:dyDescent="0.3">
      <c r="A2478" s="5" t="s">
        <v>11397</v>
      </c>
      <c r="B2478" s="5" t="s">
        <v>11398</v>
      </c>
      <c r="C2478" s="5" t="s">
        <v>11399</v>
      </c>
      <c r="D2478" s="6" t="s">
        <v>11400</v>
      </c>
    </row>
    <row r="2479" spans="1:4" ht="15.75" x14ac:dyDescent="0.3">
      <c r="A2479" s="5" t="s">
        <v>11401</v>
      </c>
      <c r="B2479" s="5" t="s">
        <v>11402</v>
      </c>
      <c r="C2479" s="5" t="s">
        <v>11403</v>
      </c>
      <c r="D2479" s="6" t="s">
        <v>11404</v>
      </c>
    </row>
    <row r="2480" spans="1:4" ht="15.75" x14ac:dyDescent="0.3">
      <c r="A2480" s="5" t="s">
        <v>11405</v>
      </c>
      <c r="B2480" s="5" t="s">
        <v>11406</v>
      </c>
      <c r="C2480" s="5" t="s">
        <v>11407</v>
      </c>
      <c r="D2480" s="6" t="s">
        <v>11408</v>
      </c>
    </row>
    <row r="2481" spans="1:4" ht="15.75" x14ac:dyDescent="0.3">
      <c r="A2481" s="5" t="s">
        <v>11409</v>
      </c>
      <c r="B2481" s="5" t="s">
        <v>11410</v>
      </c>
      <c r="C2481" s="5" t="s">
        <v>11411</v>
      </c>
      <c r="D2481" s="6" t="s">
        <v>11412</v>
      </c>
    </row>
    <row r="2482" spans="1:4" ht="15.75" x14ac:dyDescent="0.3">
      <c r="A2482" s="5" t="s">
        <v>11413</v>
      </c>
      <c r="B2482" s="5" t="s">
        <v>11414</v>
      </c>
      <c r="C2482" s="5" t="s">
        <v>11415</v>
      </c>
      <c r="D2482" s="6" t="s">
        <v>11416</v>
      </c>
    </row>
    <row r="2483" spans="1:4" ht="15.75" x14ac:dyDescent="0.3">
      <c r="A2483" s="5" t="s">
        <v>11417</v>
      </c>
      <c r="B2483" s="5" t="s">
        <v>11418</v>
      </c>
      <c r="C2483" s="5" t="s">
        <v>11419</v>
      </c>
      <c r="D2483" s="6" t="s">
        <v>11420</v>
      </c>
    </row>
    <row r="2484" spans="1:4" ht="15.75" x14ac:dyDescent="0.3">
      <c r="A2484" s="5" t="s">
        <v>11421</v>
      </c>
      <c r="B2484" s="5" t="s">
        <v>11422</v>
      </c>
      <c r="C2484" s="5" t="s">
        <v>11423</v>
      </c>
      <c r="D2484" s="6" t="s">
        <v>11424</v>
      </c>
    </row>
    <row r="2485" spans="1:4" ht="15.75" x14ac:dyDescent="0.3">
      <c r="A2485" s="5" t="s">
        <v>11425</v>
      </c>
      <c r="B2485" s="5" t="s">
        <v>11426</v>
      </c>
      <c r="C2485" s="5" t="s">
        <v>11427</v>
      </c>
      <c r="D2485" s="6" t="s">
        <v>11428</v>
      </c>
    </row>
    <row r="2486" spans="1:4" ht="15.75" x14ac:dyDescent="0.3">
      <c r="A2486" s="5" t="s">
        <v>11429</v>
      </c>
      <c r="B2486" s="5" t="s">
        <v>11430</v>
      </c>
      <c r="C2486" s="5" t="s">
        <v>11431</v>
      </c>
      <c r="D2486" s="6" t="s">
        <v>11432</v>
      </c>
    </row>
    <row r="2487" spans="1:4" ht="15.75" x14ac:dyDescent="0.3">
      <c r="A2487" s="5" t="s">
        <v>11433</v>
      </c>
      <c r="B2487" s="5" t="s">
        <v>11434</v>
      </c>
      <c r="C2487" s="5" t="s">
        <v>11435</v>
      </c>
      <c r="D2487" s="6" t="s">
        <v>11436</v>
      </c>
    </row>
    <row r="2488" spans="1:4" ht="15.75" x14ac:dyDescent="0.3">
      <c r="A2488" s="5" t="s">
        <v>11437</v>
      </c>
      <c r="B2488" s="5" t="s">
        <v>11438</v>
      </c>
      <c r="C2488" s="5" t="s">
        <v>11439</v>
      </c>
      <c r="D2488" s="6" t="s">
        <v>11440</v>
      </c>
    </row>
    <row r="2489" spans="1:4" ht="15.75" x14ac:dyDescent="0.3">
      <c r="A2489" s="5" t="s">
        <v>11441</v>
      </c>
      <c r="B2489" s="5" t="s">
        <v>11442</v>
      </c>
      <c r="C2489" s="5" t="s">
        <v>11443</v>
      </c>
      <c r="D2489" s="6" t="s">
        <v>11444</v>
      </c>
    </row>
    <row r="2490" spans="1:4" ht="15.75" x14ac:dyDescent="0.3">
      <c r="A2490" s="5" t="s">
        <v>11445</v>
      </c>
      <c r="B2490" s="5" t="s">
        <v>11446</v>
      </c>
      <c r="C2490" s="5" t="s">
        <v>11447</v>
      </c>
      <c r="D2490" s="6" t="s">
        <v>11448</v>
      </c>
    </row>
    <row r="2491" spans="1:4" ht="15.75" x14ac:dyDescent="0.3">
      <c r="A2491" s="5" t="s">
        <v>11449</v>
      </c>
      <c r="B2491" s="5" t="s">
        <v>11450</v>
      </c>
      <c r="C2491" s="5" t="s">
        <v>11451</v>
      </c>
      <c r="D2491" s="6" t="s">
        <v>11452</v>
      </c>
    </row>
    <row r="2492" spans="1:4" ht="15.75" x14ac:dyDescent="0.3">
      <c r="A2492" s="5" t="s">
        <v>11453</v>
      </c>
      <c r="B2492" s="5" t="s">
        <v>11454</v>
      </c>
      <c r="C2492" s="5" t="s">
        <v>11455</v>
      </c>
      <c r="D2492" s="6" t="s">
        <v>11456</v>
      </c>
    </row>
    <row r="2493" spans="1:4" ht="15.75" x14ac:dyDescent="0.3">
      <c r="A2493" s="5" t="s">
        <v>11457</v>
      </c>
      <c r="B2493" s="5" t="s">
        <v>11458</v>
      </c>
      <c r="C2493" s="5" t="s">
        <v>11459</v>
      </c>
      <c r="D2493" s="6" t="s">
        <v>11460</v>
      </c>
    </row>
    <row r="2494" spans="1:4" ht="15.75" x14ac:dyDescent="0.3">
      <c r="A2494" s="5" t="s">
        <v>11461</v>
      </c>
      <c r="B2494" s="5" t="s">
        <v>11462</v>
      </c>
      <c r="C2494" s="5" t="s">
        <v>11462</v>
      </c>
      <c r="D2494" s="6" t="s">
        <v>11463</v>
      </c>
    </row>
    <row r="2495" spans="1:4" ht="15.75" x14ac:dyDescent="0.3">
      <c r="A2495" s="5" t="s">
        <v>11464</v>
      </c>
      <c r="B2495" s="5" t="s">
        <v>11465</v>
      </c>
      <c r="C2495" s="5" t="s">
        <v>11466</v>
      </c>
      <c r="D2495" s="6" t="s">
        <v>11467</v>
      </c>
    </row>
    <row r="2496" spans="1:4" ht="15.75" x14ac:dyDescent="0.3">
      <c r="A2496" s="5" t="s">
        <v>11468</v>
      </c>
      <c r="B2496" s="5" t="s">
        <v>11469</v>
      </c>
      <c r="C2496" s="5" t="s">
        <v>11470</v>
      </c>
      <c r="D2496" s="6" t="s">
        <v>11471</v>
      </c>
    </row>
    <row r="2497" spans="1:4" ht="15.75" x14ac:dyDescent="0.3">
      <c r="A2497" s="5" t="s">
        <v>11472</v>
      </c>
      <c r="B2497" s="5" t="s">
        <v>11473</v>
      </c>
      <c r="C2497" s="5" t="s">
        <v>11473</v>
      </c>
      <c r="D2497" s="6" t="s">
        <v>11474</v>
      </c>
    </row>
    <row r="2498" spans="1:4" ht="15.75" x14ac:dyDescent="0.3">
      <c r="A2498" s="5" t="s">
        <v>11475</v>
      </c>
      <c r="B2498" s="5" t="s">
        <v>11476</v>
      </c>
      <c r="C2498" s="5" t="s">
        <v>11477</v>
      </c>
      <c r="D2498" s="6" t="s">
        <v>11478</v>
      </c>
    </row>
    <row r="2499" spans="1:4" ht="15.75" x14ac:dyDescent="0.3">
      <c r="A2499" s="5" t="s">
        <v>11479</v>
      </c>
      <c r="B2499" s="5" t="s">
        <v>11480</v>
      </c>
      <c r="C2499" s="5" t="s">
        <v>11481</v>
      </c>
      <c r="D2499" s="6" t="s">
        <v>11482</v>
      </c>
    </row>
    <row r="2500" spans="1:4" ht="15.75" x14ac:dyDescent="0.3">
      <c r="A2500" s="5" t="s">
        <v>11483</v>
      </c>
      <c r="B2500" s="5" t="s">
        <v>11484</v>
      </c>
      <c r="C2500" s="5" t="s">
        <v>2626</v>
      </c>
      <c r="D2500" s="6" t="s">
        <v>11485</v>
      </c>
    </row>
    <row r="2501" spans="1:4" ht="15.75" x14ac:dyDescent="0.3">
      <c r="A2501" s="5" t="s">
        <v>11486</v>
      </c>
      <c r="B2501" s="5" t="s">
        <v>11487</v>
      </c>
      <c r="C2501" s="5" t="s">
        <v>11487</v>
      </c>
      <c r="D2501" s="6" t="s">
        <v>11488</v>
      </c>
    </row>
    <row r="2502" spans="1:4" ht="15.75" x14ac:dyDescent="0.3">
      <c r="A2502" s="5" t="s">
        <v>11489</v>
      </c>
      <c r="B2502" s="5" t="s">
        <v>11490</v>
      </c>
      <c r="C2502" s="5" t="s">
        <v>4611</v>
      </c>
      <c r="D2502" s="6" t="s">
        <v>11491</v>
      </c>
    </row>
    <row r="2503" spans="1:4" ht="15.75" x14ac:dyDescent="0.3">
      <c r="A2503" s="5" t="s">
        <v>11492</v>
      </c>
      <c r="B2503" s="5" t="s">
        <v>11493</v>
      </c>
      <c r="C2503" s="5" t="s">
        <v>11494</v>
      </c>
      <c r="D2503" s="6" t="s">
        <v>11495</v>
      </c>
    </row>
    <row r="2504" spans="1:4" ht="15.75" x14ac:dyDescent="0.3">
      <c r="A2504" s="5" t="s">
        <v>11496</v>
      </c>
      <c r="B2504" s="5" t="s">
        <v>11497</v>
      </c>
      <c r="C2504" s="5" t="s">
        <v>11498</v>
      </c>
      <c r="D2504" s="6" t="s">
        <v>11499</v>
      </c>
    </row>
    <row r="2505" spans="1:4" ht="15.75" x14ac:dyDescent="0.3">
      <c r="A2505" s="5" t="s">
        <v>11500</v>
      </c>
      <c r="B2505" s="5" t="s">
        <v>11501</v>
      </c>
      <c r="C2505" s="5" t="s">
        <v>11502</v>
      </c>
      <c r="D2505" s="6" t="s">
        <v>11503</v>
      </c>
    </row>
    <row r="2506" spans="1:4" ht="15.75" x14ac:dyDescent="0.3">
      <c r="A2506" s="5" t="s">
        <v>11504</v>
      </c>
      <c r="B2506" s="5" t="s">
        <v>11505</v>
      </c>
      <c r="C2506" s="5" t="s">
        <v>11506</v>
      </c>
      <c r="D2506" s="6" t="s">
        <v>11507</v>
      </c>
    </row>
    <row r="2507" spans="1:4" ht="15.75" x14ac:dyDescent="0.3">
      <c r="A2507" s="5" t="s">
        <v>11508</v>
      </c>
      <c r="B2507" s="5" t="s">
        <v>11509</v>
      </c>
      <c r="C2507" s="5" t="s">
        <v>11510</v>
      </c>
      <c r="D2507" s="6" t="s">
        <v>11511</v>
      </c>
    </row>
    <row r="2508" spans="1:4" ht="15.75" x14ac:dyDescent="0.3">
      <c r="A2508" s="5" t="s">
        <v>11512</v>
      </c>
      <c r="B2508" s="5" t="s">
        <v>11513</v>
      </c>
      <c r="C2508" s="5" t="s">
        <v>11513</v>
      </c>
      <c r="D2508" s="6" t="s">
        <v>11514</v>
      </c>
    </row>
    <row r="2509" spans="1:4" ht="15.75" x14ac:dyDescent="0.3">
      <c r="A2509" s="5" t="s">
        <v>11515</v>
      </c>
      <c r="B2509" s="5" t="s">
        <v>11516</v>
      </c>
      <c r="C2509" s="5" t="s">
        <v>11517</v>
      </c>
      <c r="D2509" s="6" t="s">
        <v>11518</v>
      </c>
    </row>
    <row r="2510" spans="1:4" ht="15.75" x14ac:dyDescent="0.3">
      <c r="A2510" s="5" t="s">
        <v>11519</v>
      </c>
      <c r="B2510" s="5" t="s">
        <v>11520</v>
      </c>
      <c r="C2510" s="5" t="s">
        <v>11521</v>
      </c>
      <c r="D2510" s="6" t="s">
        <v>11522</v>
      </c>
    </row>
    <row r="2511" spans="1:4" ht="15.75" x14ac:dyDescent="0.3">
      <c r="A2511" s="5" t="s">
        <v>11523</v>
      </c>
      <c r="B2511" s="5" t="s">
        <v>11524</v>
      </c>
      <c r="C2511" s="5" t="s">
        <v>11525</v>
      </c>
      <c r="D2511" s="6" t="s">
        <v>11526</v>
      </c>
    </row>
    <row r="2512" spans="1:4" ht="15.75" x14ac:dyDescent="0.3">
      <c r="A2512" s="5" t="s">
        <v>11527</v>
      </c>
      <c r="B2512" s="5" t="s">
        <v>11528</v>
      </c>
      <c r="C2512" s="5" t="s">
        <v>11529</v>
      </c>
      <c r="D2512" s="6" t="s">
        <v>11530</v>
      </c>
    </row>
    <row r="2513" spans="1:4" ht="15.75" x14ac:dyDescent="0.3">
      <c r="A2513" s="5" t="s">
        <v>11531</v>
      </c>
      <c r="B2513" s="5" t="s">
        <v>2616</v>
      </c>
      <c r="C2513" s="5" t="s">
        <v>2616</v>
      </c>
      <c r="D2513" s="6" t="s">
        <v>11532</v>
      </c>
    </row>
    <row r="2514" spans="1:4" ht="15.75" x14ac:dyDescent="0.3">
      <c r="A2514" s="5" t="s">
        <v>11533</v>
      </c>
      <c r="B2514" s="5" t="s">
        <v>11534</v>
      </c>
      <c r="C2514" s="5" t="s">
        <v>11535</v>
      </c>
      <c r="D2514" s="6" t="s">
        <v>11536</v>
      </c>
    </row>
    <row r="2515" spans="1:4" ht="15.75" x14ac:dyDescent="0.3">
      <c r="A2515" s="5" t="s">
        <v>11537</v>
      </c>
      <c r="B2515" s="5" t="s">
        <v>11538</v>
      </c>
      <c r="C2515" s="5" t="s">
        <v>11539</v>
      </c>
      <c r="D2515" s="6" t="s">
        <v>11540</v>
      </c>
    </row>
    <row r="2516" spans="1:4" ht="15.75" x14ac:dyDescent="0.3">
      <c r="A2516" s="5" t="s">
        <v>11541</v>
      </c>
      <c r="B2516" s="5" t="s">
        <v>11542</v>
      </c>
      <c r="C2516" s="5" t="s">
        <v>11543</v>
      </c>
      <c r="D2516" s="6" t="s">
        <v>11544</v>
      </c>
    </row>
    <row r="2517" spans="1:4" ht="15.75" x14ac:dyDescent="0.3">
      <c r="A2517" s="5" t="s">
        <v>11545</v>
      </c>
      <c r="B2517" s="5" t="s">
        <v>11546</v>
      </c>
      <c r="C2517" s="5" t="s">
        <v>11547</v>
      </c>
      <c r="D2517" s="6" t="s">
        <v>11548</v>
      </c>
    </row>
    <row r="2518" spans="1:4" ht="15.75" x14ac:dyDescent="0.3">
      <c r="A2518" s="5" t="s">
        <v>11549</v>
      </c>
      <c r="B2518" s="5" t="s">
        <v>11550</v>
      </c>
      <c r="C2518" s="5" t="s">
        <v>11551</v>
      </c>
      <c r="D2518" s="6" t="s">
        <v>11552</v>
      </c>
    </row>
    <row r="2519" spans="1:4" ht="15.75" x14ac:dyDescent="0.3">
      <c r="A2519" s="5" t="s">
        <v>11553</v>
      </c>
      <c r="B2519" s="5" t="s">
        <v>11554</v>
      </c>
      <c r="C2519" s="5" t="s">
        <v>11555</v>
      </c>
      <c r="D2519" s="6" t="s">
        <v>11556</v>
      </c>
    </row>
    <row r="2520" spans="1:4" ht="15.75" x14ac:dyDescent="0.3">
      <c r="A2520" s="5" t="s">
        <v>11557</v>
      </c>
      <c r="B2520" s="5" t="s">
        <v>11558</v>
      </c>
      <c r="C2520" s="5" t="s">
        <v>11559</v>
      </c>
      <c r="D2520" s="6" t="s">
        <v>11560</v>
      </c>
    </row>
    <row r="2521" spans="1:4" ht="15.75" x14ac:dyDescent="0.3">
      <c r="A2521" s="5" t="s">
        <v>11561</v>
      </c>
      <c r="B2521" s="5" t="s">
        <v>11562</v>
      </c>
      <c r="C2521" s="5" t="s">
        <v>11563</v>
      </c>
      <c r="D2521" s="6" t="s">
        <v>11564</v>
      </c>
    </row>
    <row r="2522" spans="1:4" ht="15.75" x14ac:dyDescent="0.3">
      <c r="A2522" s="5" t="s">
        <v>11565</v>
      </c>
      <c r="B2522" s="5" t="s">
        <v>11566</v>
      </c>
      <c r="C2522" s="5" t="s">
        <v>11567</v>
      </c>
      <c r="D2522" s="6" t="s">
        <v>11568</v>
      </c>
    </row>
    <row r="2523" spans="1:4" ht="15.75" x14ac:dyDescent="0.3">
      <c r="A2523" s="5" t="s">
        <v>11569</v>
      </c>
      <c r="B2523" s="5" t="s">
        <v>11570</v>
      </c>
      <c r="C2523" s="5" t="s">
        <v>11547</v>
      </c>
      <c r="D2523" s="6" t="s">
        <v>11571</v>
      </c>
    </row>
    <row r="2524" spans="1:4" ht="15.75" x14ac:dyDescent="0.3">
      <c r="A2524" s="5" t="s">
        <v>11572</v>
      </c>
      <c r="B2524" s="5" t="s">
        <v>11573</v>
      </c>
      <c r="C2524" s="5" t="s">
        <v>11574</v>
      </c>
      <c r="D2524" s="6" t="s">
        <v>11575</v>
      </c>
    </row>
    <row r="2525" spans="1:4" ht="15.75" x14ac:dyDescent="0.3">
      <c r="A2525" s="5" t="s">
        <v>11576</v>
      </c>
      <c r="B2525" s="5" t="s">
        <v>11577</v>
      </c>
      <c r="C2525" s="5" t="s">
        <v>11578</v>
      </c>
      <c r="D2525" s="6" t="s">
        <v>11579</v>
      </c>
    </row>
    <row r="2526" spans="1:4" ht="15.75" x14ac:dyDescent="0.3">
      <c r="A2526" s="5" t="s">
        <v>11580</v>
      </c>
      <c r="B2526" s="5" t="s">
        <v>11581</v>
      </c>
      <c r="C2526" s="5" t="s">
        <v>11582</v>
      </c>
      <c r="D2526" s="6" t="s">
        <v>11583</v>
      </c>
    </row>
    <row r="2527" spans="1:4" ht="15.75" x14ac:dyDescent="0.3">
      <c r="A2527" s="5" t="s">
        <v>11584</v>
      </c>
      <c r="B2527" s="5" t="s">
        <v>11585</v>
      </c>
      <c r="C2527" s="5" t="s">
        <v>11586</v>
      </c>
      <c r="D2527" s="6" t="s">
        <v>11587</v>
      </c>
    </row>
    <row r="2528" spans="1:4" ht="15.75" x14ac:dyDescent="0.3">
      <c r="A2528" s="5" t="s">
        <v>11588</v>
      </c>
      <c r="B2528" s="5" t="s">
        <v>11589</v>
      </c>
      <c r="C2528" s="5" t="s">
        <v>11590</v>
      </c>
      <c r="D2528" s="6" t="s">
        <v>11591</v>
      </c>
    </row>
    <row r="2529" spans="1:4" ht="15.75" x14ac:dyDescent="0.3">
      <c r="A2529" s="5" t="s">
        <v>11592</v>
      </c>
      <c r="B2529" s="5" t="s">
        <v>11593</v>
      </c>
      <c r="C2529" s="5" t="s">
        <v>11594</v>
      </c>
      <c r="D2529" s="6" t="s">
        <v>11595</v>
      </c>
    </row>
    <row r="2530" spans="1:4" ht="15.75" x14ac:dyDescent="0.3">
      <c r="A2530" s="5" t="s">
        <v>11596</v>
      </c>
      <c r="B2530" s="5" t="s">
        <v>11597</v>
      </c>
      <c r="C2530" s="5" t="s">
        <v>11586</v>
      </c>
      <c r="D2530" s="6" t="s">
        <v>11598</v>
      </c>
    </row>
    <row r="2531" spans="1:4" ht="15.75" x14ac:dyDescent="0.3">
      <c r="A2531" s="5" t="s">
        <v>11599</v>
      </c>
      <c r="B2531" s="5" t="s">
        <v>11600</v>
      </c>
      <c r="C2531" s="5" t="s">
        <v>11601</v>
      </c>
      <c r="D2531" s="6" t="s">
        <v>11602</v>
      </c>
    </row>
    <row r="2532" spans="1:4" ht="15.75" x14ac:dyDescent="0.3">
      <c r="A2532" s="5" t="s">
        <v>11603</v>
      </c>
      <c r="B2532" s="5" t="s">
        <v>11604</v>
      </c>
      <c r="C2532" s="5" t="s">
        <v>11604</v>
      </c>
      <c r="D2532" s="6" t="s">
        <v>11605</v>
      </c>
    </row>
    <row r="2533" spans="1:4" ht="15.75" x14ac:dyDescent="0.3">
      <c r="A2533" s="5" t="s">
        <v>11606</v>
      </c>
      <c r="B2533" s="5" t="s">
        <v>11607</v>
      </c>
      <c r="C2533" s="5" t="s">
        <v>11608</v>
      </c>
      <c r="D2533" s="6" t="s">
        <v>11609</v>
      </c>
    </row>
    <row r="2534" spans="1:4" ht="15.75" x14ac:dyDescent="0.3">
      <c r="A2534" s="5" t="s">
        <v>11610</v>
      </c>
      <c r="B2534" s="5" t="s">
        <v>11611</v>
      </c>
      <c r="C2534" s="5" t="s">
        <v>11612</v>
      </c>
      <c r="D2534" s="6" t="s">
        <v>11613</v>
      </c>
    </row>
    <row r="2535" spans="1:4" ht="15.75" x14ac:dyDescent="0.3">
      <c r="A2535" s="5" t="s">
        <v>11614</v>
      </c>
      <c r="B2535" s="5" t="s">
        <v>11615</v>
      </c>
      <c r="C2535" s="5" t="s">
        <v>11616</v>
      </c>
      <c r="D2535" s="6" t="s">
        <v>11617</v>
      </c>
    </row>
    <row r="2536" spans="1:4" ht="15.75" x14ac:dyDescent="0.3">
      <c r="A2536" s="5" t="s">
        <v>11618</v>
      </c>
      <c r="B2536" s="5" t="s">
        <v>11619</v>
      </c>
      <c r="C2536" s="5" t="s">
        <v>11620</v>
      </c>
      <c r="D2536" s="6" t="s">
        <v>11621</v>
      </c>
    </row>
    <row r="2537" spans="1:4" ht="15.75" x14ac:dyDescent="0.3">
      <c r="A2537" s="5" t="s">
        <v>11622</v>
      </c>
      <c r="B2537" s="5" t="s">
        <v>11623</v>
      </c>
      <c r="C2537" s="5" t="s">
        <v>11624</v>
      </c>
      <c r="D2537" s="6" t="s">
        <v>11625</v>
      </c>
    </row>
    <row r="2538" spans="1:4" ht="15.75" x14ac:dyDescent="0.3">
      <c r="A2538" s="5" t="s">
        <v>11626</v>
      </c>
      <c r="B2538" s="5" t="s">
        <v>11627</v>
      </c>
      <c r="C2538" s="5" t="s">
        <v>11628</v>
      </c>
      <c r="D2538" s="6" t="s">
        <v>11629</v>
      </c>
    </row>
    <row r="2539" spans="1:4" ht="15.75" x14ac:dyDescent="0.3">
      <c r="A2539" s="5" t="s">
        <v>11630</v>
      </c>
      <c r="B2539" s="5" t="s">
        <v>11631</v>
      </c>
      <c r="C2539" s="5" t="s">
        <v>6318</v>
      </c>
      <c r="D2539" s="6" t="s">
        <v>11632</v>
      </c>
    </row>
    <row r="2540" spans="1:4" ht="15.75" x14ac:dyDescent="0.3">
      <c r="A2540" s="5" t="s">
        <v>11633</v>
      </c>
      <c r="B2540" s="5" t="s">
        <v>11634</v>
      </c>
      <c r="C2540" s="5" t="s">
        <v>11620</v>
      </c>
      <c r="D2540" s="6" t="s">
        <v>11635</v>
      </c>
    </row>
    <row r="2541" spans="1:4" ht="15.75" x14ac:dyDescent="0.3">
      <c r="A2541" s="5" t="s">
        <v>11636</v>
      </c>
      <c r="B2541" s="5" t="s">
        <v>11637</v>
      </c>
      <c r="C2541" s="5" t="s">
        <v>11638</v>
      </c>
      <c r="D2541" s="6" t="s">
        <v>11639</v>
      </c>
    </row>
    <row r="2542" spans="1:4" ht="15.75" x14ac:dyDescent="0.3">
      <c r="A2542" s="5" t="s">
        <v>11640</v>
      </c>
      <c r="B2542" s="5" t="s">
        <v>11641</v>
      </c>
      <c r="C2542" s="5" t="s">
        <v>11642</v>
      </c>
      <c r="D2542" s="6" t="s">
        <v>11643</v>
      </c>
    </row>
    <row r="2543" spans="1:4" ht="15.75" x14ac:dyDescent="0.3">
      <c r="A2543" s="5" t="s">
        <v>11644</v>
      </c>
      <c r="B2543" s="5" t="s">
        <v>11645</v>
      </c>
      <c r="C2543" s="5" t="s">
        <v>11646</v>
      </c>
      <c r="D2543" s="6" t="s">
        <v>11647</v>
      </c>
    </row>
    <row r="2544" spans="1:4" ht="15.75" x14ac:dyDescent="0.3">
      <c r="A2544" s="5" t="s">
        <v>11648</v>
      </c>
      <c r="B2544" s="5" t="s">
        <v>11649</v>
      </c>
      <c r="C2544" s="5" t="s">
        <v>11650</v>
      </c>
      <c r="D2544" s="6" t="s">
        <v>11651</v>
      </c>
    </row>
    <row r="2545" spans="1:4" ht="15.75" x14ac:dyDescent="0.3">
      <c r="A2545" s="5" t="s">
        <v>11652</v>
      </c>
      <c r="B2545" s="5" t="s">
        <v>11653</v>
      </c>
      <c r="C2545" s="5" t="s">
        <v>11654</v>
      </c>
      <c r="D2545" s="6" t="s">
        <v>11655</v>
      </c>
    </row>
    <row r="2546" spans="1:4" ht="15.75" x14ac:dyDescent="0.3">
      <c r="A2546" s="5" t="s">
        <v>11656</v>
      </c>
      <c r="B2546" s="5" t="s">
        <v>11657</v>
      </c>
      <c r="C2546" s="5" t="s">
        <v>11658</v>
      </c>
      <c r="D2546" s="6" t="s">
        <v>11659</v>
      </c>
    </row>
    <row r="2547" spans="1:4" ht="15.75" x14ac:dyDescent="0.3">
      <c r="A2547" s="5" t="s">
        <v>11660</v>
      </c>
      <c r="B2547" s="5" t="s">
        <v>11661</v>
      </c>
      <c r="C2547" s="5" t="s">
        <v>11662</v>
      </c>
      <c r="D2547" s="6" t="s">
        <v>11663</v>
      </c>
    </row>
    <row r="2548" spans="1:4" ht="15.75" x14ac:dyDescent="0.3">
      <c r="A2548" s="5" t="s">
        <v>11664</v>
      </c>
      <c r="B2548" s="5" t="s">
        <v>11665</v>
      </c>
      <c r="C2548" s="5" t="s">
        <v>11666</v>
      </c>
      <c r="D2548" s="6" t="s">
        <v>11667</v>
      </c>
    </row>
    <row r="2549" spans="1:4" ht="15.75" x14ac:dyDescent="0.3">
      <c r="A2549" s="5" t="s">
        <v>11668</v>
      </c>
      <c r="B2549" s="5" t="s">
        <v>11669</v>
      </c>
      <c r="C2549" s="5" t="s">
        <v>11670</v>
      </c>
      <c r="D2549" s="6" t="s">
        <v>11671</v>
      </c>
    </row>
    <row r="2550" spans="1:4" ht="15.75" x14ac:dyDescent="0.3">
      <c r="A2550" s="5" t="s">
        <v>11672</v>
      </c>
      <c r="B2550" s="5" t="s">
        <v>11673</v>
      </c>
      <c r="C2550" s="5" t="s">
        <v>11674</v>
      </c>
      <c r="D2550" s="6" t="s">
        <v>11675</v>
      </c>
    </row>
    <row r="2551" spans="1:4" ht="15.75" x14ac:dyDescent="0.3">
      <c r="A2551" s="5" t="s">
        <v>11676</v>
      </c>
      <c r="B2551" s="5" t="s">
        <v>11677</v>
      </c>
      <c r="C2551" s="5" t="s">
        <v>11678</v>
      </c>
      <c r="D2551" s="6" t="s">
        <v>11679</v>
      </c>
    </row>
    <row r="2552" spans="1:4" ht="15.75" x14ac:dyDescent="0.3">
      <c r="A2552" s="5" t="s">
        <v>11680</v>
      </c>
      <c r="B2552" s="5" t="s">
        <v>11681</v>
      </c>
      <c r="C2552" s="5" t="s">
        <v>11682</v>
      </c>
      <c r="D2552" s="6" t="s">
        <v>11683</v>
      </c>
    </row>
    <row r="2553" spans="1:4" ht="15.75" x14ac:dyDescent="0.3">
      <c r="A2553" s="5" t="s">
        <v>11684</v>
      </c>
      <c r="B2553" s="5" t="s">
        <v>11685</v>
      </c>
      <c r="C2553" s="5" t="s">
        <v>11686</v>
      </c>
      <c r="D2553" s="6" t="s">
        <v>11687</v>
      </c>
    </row>
    <row r="2554" spans="1:4" ht="15.75" x14ac:dyDescent="0.3">
      <c r="A2554" s="5" t="s">
        <v>11688</v>
      </c>
      <c r="B2554" s="5" t="s">
        <v>11689</v>
      </c>
      <c r="C2554" s="5" t="s">
        <v>11689</v>
      </c>
      <c r="D2554" s="6" t="s">
        <v>11690</v>
      </c>
    </row>
    <row r="2555" spans="1:4" ht="15.75" x14ac:dyDescent="0.3">
      <c r="A2555" s="5" t="s">
        <v>11691</v>
      </c>
      <c r="B2555" s="5" t="s">
        <v>11692</v>
      </c>
      <c r="C2555" s="5" t="s">
        <v>11693</v>
      </c>
      <c r="D2555" s="6" t="s">
        <v>11694</v>
      </c>
    </row>
    <row r="2556" spans="1:4" ht="15.75" x14ac:dyDescent="0.3">
      <c r="A2556" s="5" t="s">
        <v>11695</v>
      </c>
      <c r="B2556" s="5" t="s">
        <v>11696</v>
      </c>
      <c r="C2556" s="5" t="s">
        <v>11697</v>
      </c>
      <c r="D2556" s="6" t="s">
        <v>11698</v>
      </c>
    </row>
    <row r="2557" spans="1:4" ht="15.75" x14ac:dyDescent="0.3">
      <c r="A2557" s="5" t="s">
        <v>11699</v>
      </c>
      <c r="B2557" s="5" t="s">
        <v>11700</v>
      </c>
      <c r="C2557" s="5" t="s">
        <v>11700</v>
      </c>
      <c r="D2557" s="6" t="s">
        <v>11701</v>
      </c>
    </row>
    <row r="2558" spans="1:4" ht="15.75" x14ac:dyDescent="0.3">
      <c r="A2558" s="5" t="s">
        <v>11702</v>
      </c>
      <c r="B2558" s="5" t="s">
        <v>11703</v>
      </c>
      <c r="C2558" s="5" t="s">
        <v>11704</v>
      </c>
      <c r="D2558" s="6" t="s">
        <v>11705</v>
      </c>
    </row>
    <row r="2559" spans="1:4" ht="15.75" x14ac:dyDescent="0.3">
      <c r="A2559" s="5" t="s">
        <v>11706</v>
      </c>
      <c r="B2559" s="5" t="s">
        <v>11707</v>
      </c>
      <c r="C2559" s="5" t="s">
        <v>11708</v>
      </c>
      <c r="D2559" s="6" t="s">
        <v>11709</v>
      </c>
    </row>
    <row r="2560" spans="1:4" ht="15.75" x14ac:dyDescent="0.3">
      <c r="A2560" s="5" t="s">
        <v>11710</v>
      </c>
      <c r="B2560" s="5" t="s">
        <v>11711</v>
      </c>
      <c r="C2560" s="5" t="s">
        <v>11711</v>
      </c>
      <c r="D2560" s="6" t="s">
        <v>11712</v>
      </c>
    </row>
    <row r="2561" spans="1:4" ht="15.75" x14ac:dyDescent="0.3">
      <c r="A2561" s="5" t="s">
        <v>11713</v>
      </c>
      <c r="B2561" s="5" t="s">
        <v>11714</v>
      </c>
      <c r="C2561" s="5" t="s">
        <v>11715</v>
      </c>
      <c r="D2561" s="6" t="s">
        <v>11716</v>
      </c>
    </row>
    <row r="2562" spans="1:4" ht="15.75" x14ac:dyDescent="0.3">
      <c r="A2562" s="5" t="s">
        <v>11717</v>
      </c>
      <c r="B2562" s="5" t="s">
        <v>11718</v>
      </c>
      <c r="C2562" s="5" t="s">
        <v>11718</v>
      </c>
      <c r="D2562" s="6" t="s">
        <v>11719</v>
      </c>
    </row>
    <row r="2563" spans="1:4" ht="15.75" x14ac:dyDescent="0.3">
      <c r="A2563" s="5" t="s">
        <v>11720</v>
      </c>
      <c r="B2563" s="5" t="s">
        <v>11721</v>
      </c>
      <c r="C2563" s="5" t="s">
        <v>11722</v>
      </c>
      <c r="D2563" s="6" t="s">
        <v>11723</v>
      </c>
    </row>
    <row r="2564" spans="1:4" ht="15.75" x14ac:dyDescent="0.3">
      <c r="A2564" s="5" t="s">
        <v>11724</v>
      </c>
      <c r="B2564" s="5" t="s">
        <v>11725</v>
      </c>
      <c r="C2564" s="5" t="s">
        <v>11726</v>
      </c>
      <c r="D2564" s="6" t="s">
        <v>11727</v>
      </c>
    </row>
    <row r="2565" spans="1:4" ht="15.75" x14ac:dyDescent="0.3">
      <c r="A2565" s="5" t="s">
        <v>11728</v>
      </c>
      <c r="B2565" s="5" t="s">
        <v>11729</v>
      </c>
      <c r="C2565" s="5" t="s">
        <v>11730</v>
      </c>
      <c r="D2565" s="6" t="s">
        <v>11731</v>
      </c>
    </row>
    <row r="2566" spans="1:4" ht="15.75" x14ac:dyDescent="0.3">
      <c r="A2566" s="5" t="s">
        <v>11732</v>
      </c>
      <c r="B2566" s="5" t="s">
        <v>11733</v>
      </c>
      <c r="C2566" s="5" t="s">
        <v>11734</v>
      </c>
      <c r="D2566" s="6" t="s">
        <v>11735</v>
      </c>
    </row>
    <row r="2567" spans="1:4" ht="15.75" x14ac:dyDescent="0.3">
      <c r="A2567" s="5" t="s">
        <v>11736</v>
      </c>
      <c r="B2567" s="5" t="s">
        <v>11737</v>
      </c>
      <c r="C2567" s="5" t="s">
        <v>11738</v>
      </c>
      <c r="D2567" s="6" t="s">
        <v>11739</v>
      </c>
    </row>
    <row r="2568" spans="1:4" ht="15.75" x14ac:dyDescent="0.3">
      <c r="A2568" s="5" t="s">
        <v>11740</v>
      </c>
      <c r="B2568" s="5" t="s">
        <v>11741</v>
      </c>
      <c r="C2568" s="5" t="s">
        <v>11742</v>
      </c>
      <c r="D2568" s="6" t="s">
        <v>11743</v>
      </c>
    </row>
    <row r="2569" spans="1:4" ht="15.75" x14ac:dyDescent="0.3">
      <c r="A2569" s="5" t="s">
        <v>11744</v>
      </c>
      <c r="B2569" s="5" t="s">
        <v>11745</v>
      </c>
      <c r="C2569" s="5" t="s">
        <v>11746</v>
      </c>
      <c r="D2569" s="6" t="s">
        <v>11747</v>
      </c>
    </row>
    <row r="2570" spans="1:4" ht="15.75" x14ac:dyDescent="0.3">
      <c r="A2570" s="5" t="s">
        <v>11748</v>
      </c>
      <c r="B2570" s="5" t="s">
        <v>11749</v>
      </c>
      <c r="C2570" s="5" t="s">
        <v>11750</v>
      </c>
      <c r="D2570" s="6" t="s">
        <v>11751</v>
      </c>
    </row>
    <row r="2571" spans="1:4" ht="15.75" x14ac:dyDescent="0.3">
      <c r="A2571" s="5" t="s">
        <v>11752</v>
      </c>
      <c r="B2571" s="5" t="s">
        <v>11753</v>
      </c>
      <c r="C2571" s="5" t="s">
        <v>11754</v>
      </c>
      <c r="D2571" s="6" t="s">
        <v>11755</v>
      </c>
    </row>
    <row r="2572" spans="1:4" ht="15.75" x14ac:dyDescent="0.3">
      <c r="A2572" s="5" t="s">
        <v>11756</v>
      </c>
      <c r="B2572" s="5" t="s">
        <v>11757</v>
      </c>
      <c r="C2572" s="5" t="s">
        <v>11758</v>
      </c>
      <c r="D2572" s="6" t="s">
        <v>11759</v>
      </c>
    </row>
    <row r="2573" spans="1:4" ht="15.75" x14ac:dyDescent="0.3">
      <c r="A2573" s="5" t="s">
        <v>11760</v>
      </c>
      <c r="B2573" s="5" t="s">
        <v>11761</v>
      </c>
      <c r="C2573" s="5" t="s">
        <v>11762</v>
      </c>
      <c r="D2573" s="6" t="s">
        <v>11763</v>
      </c>
    </row>
    <row r="2574" spans="1:4" ht="15.75" x14ac:dyDescent="0.3">
      <c r="A2574" s="5" t="s">
        <v>11764</v>
      </c>
      <c r="B2574" s="5" t="s">
        <v>11765</v>
      </c>
      <c r="C2574" s="5" t="s">
        <v>11765</v>
      </c>
      <c r="D2574" s="6" t="s">
        <v>11766</v>
      </c>
    </row>
    <row r="2575" spans="1:4" ht="15.75" x14ac:dyDescent="0.3">
      <c r="A2575" s="5" t="s">
        <v>11767</v>
      </c>
      <c r="B2575" s="5" t="s">
        <v>11768</v>
      </c>
      <c r="C2575" s="5" t="s">
        <v>11769</v>
      </c>
      <c r="D2575" s="6" t="s">
        <v>11770</v>
      </c>
    </row>
    <row r="2576" spans="1:4" ht="15.75" x14ac:dyDescent="0.3">
      <c r="A2576" s="5" t="s">
        <v>11771</v>
      </c>
      <c r="B2576" s="5" t="s">
        <v>11772</v>
      </c>
      <c r="C2576" s="5" t="s">
        <v>11773</v>
      </c>
      <c r="D2576" s="6" t="s">
        <v>11774</v>
      </c>
    </row>
    <row r="2577" spans="1:4" ht="15.75" x14ac:dyDescent="0.3">
      <c r="A2577" s="5" t="s">
        <v>11775</v>
      </c>
      <c r="B2577" s="5" t="s">
        <v>11776</v>
      </c>
      <c r="C2577" s="5" t="s">
        <v>11777</v>
      </c>
      <c r="D2577" s="6" t="s">
        <v>11778</v>
      </c>
    </row>
    <row r="2578" spans="1:4" ht="15.75" x14ac:dyDescent="0.3">
      <c r="A2578" s="5" t="s">
        <v>11779</v>
      </c>
      <c r="B2578" s="5" t="s">
        <v>11780</v>
      </c>
      <c r="C2578" s="5" t="s">
        <v>11781</v>
      </c>
      <c r="D2578" s="6" t="s">
        <v>11782</v>
      </c>
    </row>
    <row r="2579" spans="1:4" ht="15.75" x14ac:dyDescent="0.3">
      <c r="A2579" s="5" t="s">
        <v>11783</v>
      </c>
      <c r="B2579" s="5" t="s">
        <v>11784</v>
      </c>
      <c r="C2579" s="5" t="s">
        <v>11785</v>
      </c>
      <c r="D2579" s="6" t="s">
        <v>11786</v>
      </c>
    </row>
    <row r="2580" spans="1:4" ht="15.75" x14ac:dyDescent="0.3">
      <c r="A2580" s="5" t="s">
        <v>11787</v>
      </c>
      <c r="B2580" s="5" t="s">
        <v>11788</v>
      </c>
      <c r="C2580" s="5" t="s">
        <v>11789</v>
      </c>
      <c r="D2580" s="6" t="s">
        <v>11790</v>
      </c>
    </row>
    <row r="2581" spans="1:4" ht="15.75" x14ac:dyDescent="0.3">
      <c r="A2581" s="5" t="s">
        <v>11791</v>
      </c>
      <c r="B2581" s="5" t="s">
        <v>11792</v>
      </c>
      <c r="C2581" s="5" t="s">
        <v>11793</v>
      </c>
      <c r="D2581" s="6" t="s">
        <v>11794</v>
      </c>
    </row>
    <row r="2582" spans="1:4" ht="15.75" x14ac:dyDescent="0.3">
      <c r="A2582" s="5" t="s">
        <v>11795</v>
      </c>
      <c r="B2582" s="5" t="s">
        <v>11796</v>
      </c>
      <c r="C2582" s="5" t="s">
        <v>11797</v>
      </c>
      <c r="D2582" s="6" t="s">
        <v>11798</v>
      </c>
    </row>
    <row r="2583" spans="1:4" ht="15.75" x14ac:dyDescent="0.3">
      <c r="A2583" s="5" t="s">
        <v>11799</v>
      </c>
      <c r="B2583" s="5" t="s">
        <v>11800</v>
      </c>
      <c r="C2583" s="5" t="s">
        <v>11801</v>
      </c>
      <c r="D2583" s="6" t="s">
        <v>11802</v>
      </c>
    </row>
    <row r="2584" spans="1:4" ht="15.75" x14ac:dyDescent="0.3">
      <c r="A2584" s="5" t="s">
        <v>11803</v>
      </c>
      <c r="B2584" s="5" t="s">
        <v>11804</v>
      </c>
      <c r="C2584" s="5" t="s">
        <v>11805</v>
      </c>
      <c r="D2584" s="6" t="s">
        <v>11806</v>
      </c>
    </row>
    <row r="2585" spans="1:4" ht="15.75" x14ac:dyDescent="0.3">
      <c r="A2585" s="5" t="s">
        <v>11807</v>
      </c>
      <c r="B2585" s="5" t="s">
        <v>11808</v>
      </c>
      <c r="C2585" s="5" t="s">
        <v>11809</v>
      </c>
      <c r="D2585" s="6" t="s">
        <v>11810</v>
      </c>
    </row>
    <row r="2586" spans="1:4" ht="15.75" x14ac:dyDescent="0.3">
      <c r="A2586" s="5" t="s">
        <v>11811</v>
      </c>
      <c r="B2586" s="5" t="s">
        <v>11812</v>
      </c>
      <c r="C2586" s="5" t="s">
        <v>11813</v>
      </c>
      <c r="D2586" s="6" t="s">
        <v>11814</v>
      </c>
    </row>
    <row r="2587" spans="1:4" ht="15.75" x14ac:dyDescent="0.3">
      <c r="A2587" s="5" t="s">
        <v>11815</v>
      </c>
      <c r="B2587" s="5" t="s">
        <v>11816</v>
      </c>
      <c r="C2587" s="5" t="s">
        <v>11817</v>
      </c>
      <c r="D2587" s="6" t="s">
        <v>11818</v>
      </c>
    </row>
    <row r="2588" spans="1:4" ht="15.75" x14ac:dyDescent="0.3">
      <c r="A2588" s="5" t="s">
        <v>11819</v>
      </c>
      <c r="B2588" s="5" t="s">
        <v>11820</v>
      </c>
      <c r="C2588" s="5" t="s">
        <v>11821</v>
      </c>
      <c r="D2588" s="6" t="s">
        <v>11822</v>
      </c>
    </row>
    <row r="2589" spans="1:4" ht="15.75" x14ac:dyDescent="0.3">
      <c r="A2589" s="5" t="s">
        <v>11823</v>
      </c>
      <c r="B2589" s="5" t="s">
        <v>11824</v>
      </c>
      <c r="C2589" s="5" t="s">
        <v>11825</v>
      </c>
      <c r="D2589" s="6" t="s">
        <v>11826</v>
      </c>
    </row>
    <row r="2590" spans="1:4" ht="15.75" x14ac:dyDescent="0.3">
      <c r="A2590" s="5" t="s">
        <v>11827</v>
      </c>
      <c r="B2590" s="5" t="s">
        <v>11828</v>
      </c>
      <c r="C2590" s="5" t="s">
        <v>11829</v>
      </c>
      <c r="D2590" s="6" t="s">
        <v>11830</v>
      </c>
    </row>
    <row r="2591" spans="1:4" ht="15.75" x14ac:dyDescent="0.3">
      <c r="A2591" s="5" t="s">
        <v>11831</v>
      </c>
      <c r="B2591" s="5" t="s">
        <v>11832</v>
      </c>
      <c r="C2591" s="5" t="s">
        <v>11833</v>
      </c>
      <c r="D2591" s="6" t="s">
        <v>11834</v>
      </c>
    </row>
    <row r="2592" spans="1:4" ht="15.75" x14ac:dyDescent="0.3">
      <c r="A2592" s="5" t="s">
        <v>11835</v>
      </c>
      <c r="B2592" s="5" t="s">
        <v>11836</v>
      </c>
      <c r="C2592" s="5" t="s">
        <v>11837</v>
      </c>
      <c r="D2592" s="6" t="s">
        <v>11838</v>
      </c>
    </row>
    <row r="2593" spans="1:4" ht="15.75" x14ac:dyDescent="0.3">
      <c r="A2593" s="5" t="s">
        <v>11839</v>
      </c>
      <c r="B2593" s="5" t="s">
        <v>11840</v>
      </c>
      <c r="C2593" s="5" t="s">
        <v>11840</v>
      </c>
      <c r="D2593" s="6" t="s">
        <v>11841</v>
      </c>
    </row>
    <row r="2594" spans="1:4" ht="15.75" x14ac:dyDescent="0.3">
      <c r="A2594" s="5" t="s">
        <v>11842</v>
      </c>
      <c r="B2594" s="5" t="s">
        <v>11843</v>
      </c>
      <c r="C2594" s="5" t="s">
        <v>11843</v>
      </c>
      <c r="D2594" s="6" t="s">
        <v>11844</v>
      </c>
    </row>
    <row r="2595" spans="1:4" ht="15.75" x14ac:dyDescent="0.3">
      <c r="A2595" s="5" t="s">
        <v>11845</v>
      </c>
      <c r="B2595" s="5" t="s">
        <v>11846</v>
      </c>
      <c r="C2595" s="5" t="s">
        <v>11847</v>
      </c>
      <c r="D2595" s="6" t="s">
        <v>11848</v>
      </c>
    </row>
    <row r="2596" spans="1:4" ht="15.75" x14ac:dyDescent="0.3">
      <c r="A2596" s="5" t="s">
        <v>11849</v>
      </c>
      <c r="B2596" s="5" t="s">
        <v>11850</v>
      </c>
      <c r="C2596" s="5" t="s">
        <v>11851</v>
      </c>
      <c r="D2596" s="6" t="s">
        <v>11852</v>
      </c>
    </row>
    <row r="2597" spans="1:4" ht="15.75" x14ac:dyDescent="0.3">
      <c r="A2597" s="5" t="s">
        <v>11853</v>
      </c>
      <c r="B2597" s="5" t="s">
        <v>11854</v>
      </c>
      <c r="C2597" s="5" t="s">
        <v>11854</v>
      </c>
      <c r="D2597" s="6" t="s">
        <v>11855</v>
      </c>
    </row>
    <row r="2598" spans="1:4" ht="15.75" x14ac:dyDescent="0.3">
      <c r="A2598" s="5" t="s">
        <v>11856</v>
      </c>
      <c r="B2598" s="5" t="s">
        <v>11857</v>
      </c>
      <c r="C2598" s="5" t="s">
        <v>11858</v>
      </c>
      <c r="D2598" s="6" t="s">
        <v>11859</v>
      </c>
    </row>
    <row r="2599" spans="1:4" ht="15.75" x14ac:dyDescent="0.3">
      <c r="A2599" s="5" t="s">
        <v>11860</v>
      </c>
      <c r="B2599" s="5" t="s">
        <v>11861</v>
      </c>
      <c r="C2599" s="5" t="s">
        <v>11862</v>
      </c>
      <c r="D2599" s="6" t="s">
        <v>11863</v>
      </c>
    </row>
    <row r="2600" spans="1:4" ht="15.75" x14ac:dyDescent="0.3">
      <c r="A2600" s="5" t="s">
        <v>11864</v>
      </c>
      <c r="B2600" s="5" t="s">
        <v>11865</v>
      </c>
      <c r="C2600" s="5" t="s">
        <v>11866</v>
      </c>
      <c r="D2600" s="6" t="s">
        <v>11867</v>
      </c>
    </row>
    <row r="2601" spans="1:4" ht="15.75" x14ac:dyDescent="0.3">
      <c r="A2601" s="5" t="s">
        <v>11868</v>
      </c>
      <c r="B2601" s="5" t="s">
        <v>11869</v>
      </c>
      <c r="C2601" s="5" t="s">
        <v>11870</v>
      </c>
      <c r="D2601" s="6" t="s">
        <v>11871</v>
      </c>
    </row>
    <row r="2602" spans="1:4" ht="15.75" x14ac:dyDescent="0.3">
      <c r="A2602" s="5" t="s">
        <v>11872</v>
      </c>
      <c r="B2602" s="5" t="s">
        <v>11873</v>
      </c>
      <c r="C2602" s="5" t="s">
        <v>11874</v>
      </c>
      <c r="D2602" s="6" t="s">
        <v>11875</v>
      </c>
    </row>
    <row r="2603" spans="1:4" ht="15.75" x14ac:dyDescent="0.3">
      <c r="A2603" s="5" t="s">
        <v>11876</v>
      </c>
      <c r="B2603" s="5" t="s">
        <v>11877</v>
      </c>
      <c r="C2603" s="5" t="s">
        <v>11878</v>
      </c>
      <c r="D2603" s="6" t="s">
        <v>11879</v>
      </c>
    </row>
    <row r="2604" spans="1:4" ht="15.75" x14ac:dyDescent="0.3">
      <c r="A2604" s="5" t="s">
        <v>11880</v>
      </c>
      <c r="B2604" s="5" t="s">
        <v>11881</v>
      </c>
      <c r="C2604" s="5" t="s">
        <v>11882</v>
      </c>
      <c r="D2604" s="6" t="s">
        <v>11883</v>
      </c>
    </row>
    <row r="2605" spans="1:4" ht="15.75" x14ac:dyDescent="0.3">
      <c r="A2605" s="5" t="s">
        <v>11884</v>
      </c>
      <c r="B2605" s="5" t="s">
        <v>11885</v>
      </c>
      <c r="C2605" s="5" t="s">
        <v>11886</v>
      </c>
      <c r="D2605" s="6" t="s">
        <v>11887</v>
      </c>
    </row>
    <row r="2606" spans="1:4" ht="15.75" x14ac:dyDescent="0.3">
      <c r="A2606" s="5" t="s">
        <v>11888</v>
      </c>
      <c r="B2606" s="5" t="s">
        <v>11889</v>
      </c>
      <c r="C2606" s="5" t="s">
        <v>11890</v>
      </c>
      <c r="D2606" s="6" t="s">
        <v>11891</v>
      </c>
    </row>
    <row r="2607" spans="1:4" ht="15.75" x14ac:dyDescent="0.3">
      <c r="A2607" s="5" t="s">
        <v>11892</v>
      </c>
      <c r="B2607" s="5" t="s">
        <v>11893</v>
      </c>
      <c r="C2607" s="5" t="s">
        <v>11894</v>
      </c>
      <c r="D2607" s="6" t="s">
        <v>11895</v>
      </c>
    </row>
    <row r="2608" spans="1:4" ht="15.75" x14ac:dyDescent="0.3">
      <c r="A2608" s="5" t="s">
        <v>11896</v>
      </c>
      <c r="B2608" s="5" t="s">
        <v>11897</v>
      </c>
      <c r="C2608" s="5" t="s">
        <v>11898</v>
      </c>
      <c r="D2608" s="6" t="s">
        <v>11899</v>
      </c>
    </row>
    <row r="2609" spans="1:4" ht="15.75" x14ac:dyDescent="0.3">
      <c r="A2609" s="5" t="s">
        <v>11900</v>
      </c>
      <c r="B2609" s="5" t="s">
        <v>11901</v>
      </c>
      <c r="C2609" s="5" t="s">
        <v>11902</v>
      </c>
      <c r="D2609" s="6" t="s">
        <v>11903</v>
      </c>
    </row>
    <row r="2610" spans="1:4" ht="15.75" x14ac:dyDescent="0.3">
      <c r="A2610" s="5" t="s">
        <v>11904</v>
      </c>
      <c r="B2610" s="5" t="s">
        <v>11905</v>
      </c>
      <c r="C2610" s="5" t="s">
        <v>11906</v>
      </c>
      <c r="D2610" s="6" t="s">
        <v>11907</v>
      </c>
    </row>
    <row r="2611" spans="1:4" ht="15.75" x14ac:dyDescent="0.3">
      <c r="A2611" s="5" t="s">
        <v>11908</v>
      </c>
      <c r="B2611" s="5" t="s">
        <v>11909</v>
      </c>
      <c r="C2611" s="5" t="s">
        <v>11910</v>
      </c>
      <c r="D2611" s="6" t="s">
        <v>11911</v>
      </c>
    </row>
    <row r="2612" spans="1:4" ht="15.75" x14ac:dyDescent="0.3">
      <c r="A2612" s="5" t="s">
        <v>11912</v>
      </c>
      <c r="B2612" s="5" t="s">
        <v>11913</v>
      </c>
      <c r="C2612" s="5" t="s">
        <v>11914</v>
      </c>
      <c r="D2612" s="6" t="s">
        <v>11915</v>
      </c>
    </row>
    <row r="2613" spans="1:4" ht="15.75" x14ac:dyDescent="0.3">
      <c r="A2613" s="5" t="s">
        <v>11916</v>
      </c>
      <c r="B2613" s="5" t="s">
        <v>11917</v>
      </c>
      <c r="C2613" s="5" t="s">
        <v>11918</v>
      </c>
      <c r="D2613" s="6" t="s">
        <v>11919</v>
      </c>
    </row>
    <row r="2614" spans="1:4" ht="15.75" x14ac:dyDescent="0.3">
      <c r="A2614" s="5" t="s">
        <v>11920</v>
      </c>
      <c r="B2614" s="5" t="s">
        <v>11921</v>
      </c>
      <c r="C2614" s="5" t="s">
        <v>11922</v>
      </c>
      <c r="D2614" s="6" t="s">
        <v>11923</v>
      </c>
    </row>
    <row r="2615" spans="1:4" ht="15.75" x14ac:dyDescent="0.3">
      <c r="A2615" s="5" t="s">
        <v>11924</v>
      </c>
      <c r="B2615" s="5" t="s">
        <v>11925</v>
      </c>
      <c r="C2615" s="5" t="s">
        <v>11926</v>
      </c>
      <c r="D2615" s="6" t="s">
        <v>11927</v>
      </c>
    </row>
    <row r="2616" spans="1:4" ht="15.75" x14ac:dyDescent="0.3">
      <c r="A2616" s="5" t="s">
        <v>11928</v>
      </c>
      <c r="B2616" s="5" t="s">
        <v>11929</v>
      </c>
      <c r="C2616" s="5" t="s">
        <v>11930</v>
      </c>
      <c r="D2616" s="6" t="s">
        <v>11931</v>
      </c>
    </row>
    <row r="2617" spans="1:4" ht="15.75" x14ac:dyDescent="0.3">
      <c r="A2617" s="5" t="s">
        <v>11932</v>
      </c>
      <c r="B2617" s="5" t="s">
        <v>11933</v>
      </c>
      <c r="C2617" s="5" t="s">
        <v>11934</v>
      </c>
      <c r="D2617" s="6" t="s">
        <v>11935</v>
      </c>
    </row>
    <row r="2618" spans="1:4" ht="15.75" x14ac:dyDescent="0.3">
      <c r="A2618" s="5" t="s">
        <v>11936</v>
      </c>
      <c r="B2618" s="5" t="s">
        <v>11937</v>
      </c>
      <c r="C2618" s="5" t="s">
        <v>3837</v>
      </c>
      <c r="D2618" s="6" t="s">
        <v>11938</v>
      </c>
    </row>
    <row r="2619" spans="1:4" ht="15.75" x14ac:dyDescent="0.3">
      <c r="A2619" s="5" t="s">
        <v>11939</v>
      </c>
      <c r="B2619" s="5" t="s">
        <v>11940</v>
      </c>
      <c r="C2619" s="5" t="s">
        <v>11941</v>
      </c>
      <c r="D2619" s="6" t="s">
        <v>11942</v>
      </c>
    </row>
    <row r="2620" spans="1:4" ht="15.75" x14ac:dyDescent="0.3">
      <c r="A2620" s="5" t="s">
        <v>11943</v>
      </c>
      <c r="B2620" s="5" t="s">
        <v>11944</v>
      </c>
      <c r="C2620" s="5" t="s">
        <v>11945</v>
      </c>
      <c r="D2620" s="6" t="s">
        <v>11946</v>
      </c>
    </row>
    <row r="2621" spans="1:4" ht="15.75" x14ac:dyDescent="0.3">
      <c r="A2621" s="5" t="s">
        <v>11947</v>
      </c>
      <c r="B2621" s="5" t="s">
        <v>11948</v>
      </c>
      <c r="C2621" s="5" t="s">
        <v>11949</v>
      </c>
      <c r="D2621" s="6" t="s">
        <v>11950</v>
      </c>
    </row>
    <row r="2622" spans="1:4" ht="15.75" x14ac:dyDescent="0.3">
      <c r="A2622" s="5" t="s">
        <v>11951</v>
      </c>
      <c r="B2622" s="5" t="s">
        <v>11952</v>
      </c>
      <c r="C2622" s="5" t="s">
        <v>11953</v>
      </c>
      <c r="D2622" s="6" t="s">
        <v>11954</v>
      </c>
    </row>
    <row r="2623" spans="1:4" ht="15.75" x14ac:dyDescent="0.3">
      <c r="A2623" s="5" t="s">
        <v>11955</v>
      </c>
      <c r="B2623" s="5" t="s">
        <v>11956</v>
      </c>
      <c r="C2623" s="5" t="s">
        <v>11957</v>
      </c>
      <c r="D2623" s="6" t="s">
        <v>11958</v>
      </c>
    </row>
    <row r="2624" spans="1:4" ht="15.75" x14ac:dyDescent="0.3">
      <c r="A2624" s="5" t="s">
        <v>11959</v>
      </c>
      <c r="B2624" s="5" t="s">
        <v>11960</v>
      </c>
      <c r="C2624" s="5" t="s">
        <v>11961</v>
      </c>
      <c r="D2624" s="6" t="s">
        <v>11962</v>
      </c>
    </row>
    <row r="2625" spans="1:4" ht="15.75" x14ac:dyDescent="0.3">
      <c r="A2625" s="5" t="s">
        <v>11963</v>
      </c>
      <c r="B2625" s="5" t="s">
        <v>11964</v>
      </c>
      <c r="C2625" s="5" t="s">
        <v>11965</v>
      </c>
      <c r="D2625" s="6" t="s">
        <v>11966</v>
      </c>
    </row>
    <row r="2626" spans="1:4" ht="15.75" x14ac:dyDescent="0.3">
      <c r="A2626" s="5" t="s">
        <v>11967</v>
      </c>
      <c r="B2626" s="5" t="s">
        <v>11968</v>
      </c>
      <c r="C2626" s="5" t="s">
        <v>11969</v>
      </c>
      <c r="D2626" s="6" t="s">
        <v>11970</v>
      </c>
    </row>
    <row r="2627" spans="1:4" ht="15.75" x14ac:dyDescent="0.3">
      <c r="A2627" s="5" t="s">
        <v>11971</v>
      </c>
      <c r="B2627" s="5" t="s">
        <v>11972</v>
      </c>
      <c r="C2627" s="5" t="s">
        <v>11973</v>
      </c>
      <c r="D2627" s="6" t="s">
        <v>11974</v>
      </c>
    </row>
    <row r="2628" spans="1:4" ht="15.75" x14ac:dyDescent="0.3">
      <c r="A2628" s="5" t="s">
        <v>11975</v>
      </c>
      <c r="B2628" s="5" t="s">
        <v>11976</v>
      </c>
      <c r="C2628" s="5" t="s">
        <v>11977</v>
      </c>
      <c r="D2628" s="6" t="s">
        <v>11978</v>
      </c>
    </row>
    <row r="2629" spans="1:4" ht="15.75" x14ac:dyDescent="0.3">
      <c r="A2629" s="5" t="s">
        <v>11979</v>
      </c>
      <c r="B2629" s="5" t="s">
        <v>11980</v>
      </c>
      <c r="C2629" s="5" t="s">
        <v>11980</v>
      </c>
      <c r="D2629" s="6" t="s">
        <v>11981</v>
      </c>
    </row>
    <row r="2630" spans="1:4" ht="15.75" x14ac:dyDescent="0.3">
      <c r="A2630" s="5" t="s">
        <v>11982</v>
      </c>
      <c r="B2630" s="5" t="s">
        <v>11983</v>
      </c>
      <c r="C2630" s="5" t="s">
        <v>11984</v>
      </c>
      <c r="D2630" s="6" t="s">
        <v>11985</v>
      </c>
    </row>
    <row r="2631" spans="1:4" ht="15.75" x14ac:dyDescent="0.3">
      <c r="A2631" s="5" t="s">
        <v>11986</v>
      </c>
      <c r="B2631" s="5" t="s">
        <v>11987</v>
      </c>
      <c r="C2631" s="5" t="s">
        <v>11988</v>
      </c>
      <c r="D2631" s="6" t="s">
        <v>11989</v>
      </c>
    </row>
    <row r="2632" spans="1:4" ht="15.75" x14ac:dyDescent="0.3">
      <c r="A2632" s="5" t="s">
        <v>11990</v>
      </c>
      <c r="B2632" s="5" t="s">
        <v>11991</v>
      </c>
      <c r="C2632" s="5" t="s">
        <v>11992</v>
      </c>
      <c r="D2632" s="6" t="s">
        <v>11993</v>
      </c>
    </row>
    <row r="2633" spans="1:4" ht="15.75" x14ac:dyDescent="0.3">
      <c r="A2633" s="5" t="s">
        <v>11994</v>
      </c>
      <c r="B2633" s="5" t="s">
        <v>11995</v>
      </c>
      <c r="C2633" s="5" t="s">
        <v>11996</v>
      </c>
      <c r="D2633" s="6" t="s">
        <v>11997</v>
      </c>
    </row>
    <row r="2634" spans="1:4" ht="15.75" x14ac:dyDescent="0.3">
      <c r="A2634" s="5" t="s">
        <v>11998</v>
      </c>
      <c r="B2634" s="5" t="s">
        <v>11999</v>
      </c>
      <c r="C2634" s="5" t="s">
        <v>12000</v>
      </c>
      <c r="D2634" s="6" t="s">
        <v>12001</v>
      </c>
    </row>
    <row r="2635" spans="1:4" ht="15.75" x14ac:dyDescent="0.3">
      <c r="A2635" s="5" t="s">
        <v>12002</v>
      </c>
      <c r="B2635" s="5" t="s">
        <v>12003</v>
      </c>
      <c r="C2635" s="5" t="s">
        <v>12004</v>
      </c>
      <c r="D2635" s="6" t="s">
        <v>12005</v>
      </c>
    </row>
    <row r="2636" spans="1:4" ht="15.75" x14ac:dyDescent="0.3">
      <c r="A2636" s="5" t="s">
        <v>12006</v>
      </c>
      <c r="B2636" s="5" t="s">
        <v>12007</v>
      </c>
      <c r="C2636" s="5" t="s">
        <v>12008</v>
      </c>
      <c r="D2636" s="6" t="s">
        <v>12009</v>
      </c>
    </row>
    <row r="2637" spans="1:4" ht="15.75" x14ac:dyDescent="0.3">
      <c r="A2637" s="5" t="s">
        <v>12010</v>
      </c>
      <c r="B2637" s="5" t="s">
        <v>12011</v>
      </c>
      <c r="C2637" s="5" t="s">
        <v>12012</v>
      </c>
      <c r="D2637" s="6" t="s">
        <v>12013</v>
      </c>
    </row>
    <row r="2638" spans="1:4" ht="15.75" x14ac:dyDescent="0.3">
      <c r="A2638" s="5" t="s">
        <v>12014</v>
      </c>
      <c r="B2638" s="5" t="s">
        <v>12015</v>
      </c>
      <c r="C2638" s="5" t="s">
        <v>12016</v>
      </c>
      <c r="D2638" s="6" t="s">
        <v>12017</v>
      </c>
    </row>
    <row r="2639" spans="1:4" ht="15.75" x14ac:dyDescent="0.3">
      <c r="A2639" s="5" t="s">
        <v>12018</v>
      </c>
      <c r="B2639" s="5" t="s">
        <v>12019</v>
      </c>
      <c r="C2639" s="5" t="s">
        <v>12020</v>
      </c>
      <c r="D2639" s="6" t="s">
        <v>12021</v>
      </c>
    </row>
    <row r="2640" spans="1:4" ht="15.75" x14ac:dyDescent="0.3">
      <c r="A2640" s="5" t="s">
        <v>12022</v>
      </c>
      <c r="B2640" s="5" t="s">
        <v>12023</v>
      </c>
      <c r="C2640" s="5" t="s">
        <v>12024</v>
      </c>
      <c r="D2640" s="6" t="s">
        <v>12025</v>
      </c>
    </row>
    <row r="2641" spans="1:4" ht="15.75" x14ac:dyDescent="0.3">
      <c r="A2641" s="5" t="s">
        <v>12026</v>
      </c>
      <c r="B2641" s="5" t="s">
        <v>12027</v>
      </c>
      <c r="C2641" s="5" t="s">
        <v>12028</v>
      </c>
      <c r="D2641" s="6" t="s">
        <v>12029</v>
      </c>
    </row>
    <row r="2642" spans="1:4" ht="15.75" x14ac:dyDescent="0.3">
      <c r="A2642" s="5" t="s">
        <v>12030</v>
      </c>
      <c r="B2642" s="5" t="s">
        <v>12031</v>
      </c>
      <c r="C2642" s="5" t="s">
        <v>12032</v>
      </c>
      <c r="D2642" s="6" t="s">
        <v>12033</v>
      </c>
    </row>
    <row r="2643" spans="1:4" ht="15.75" x14ac:dyDescent="0.3">
      <c r="A2643" s="5" t="s">
        <v>12034</v>
      </c>
      <c r="B2643" s="5" t="s">
        <v>12035</v>
      </c>
      <c r="C2643" s="5" t="s">
        <v>12036</v>
      </c>
      <c r="D2643" s="6" t="s">
        <v>12037</v>
      </c>
    </row>
    <row r="2644" spans="1:4" ht="15.75" x14ac:dyDescent="0.3">
      <c r="A2644" s="5" t="s">
        <v>12038</v>
      </c>
      <c r="B2644" s="5" t="s">
        <v>12039</v>
      </c>
      <c r="C2644" s="5" t="s">
        <v>12040</v>
      </c>
      <c r="D2644" s="6" t="s">
        <v>12041</v>
      </c>
    </row>
    <row r="2645" spans="1:4" ht="15.75" x14ac:dyDescent="0.3">
      <c r="A2645" s="5" t="s">
        <v>12042</v>
      </c>
      <c r="B2645" s="5" t="s">
        <v>12043</v>
      </c>
      <c r="C2645" s="5" t="s">
        <v>12044</v>
      </c>
      <c r="D2645" s="6" t="s">
        <v>12045</v>
      </c>
    </row>
    <row r="2646" spans="1:4" ht="15.75" x14ac:dyDescent="0.3">
      <c r="A2646" s="5" t="s">
        <v>12046</v>
      </c>
      <c r="B2646" s="5" t="s">
        <v>12047</v>
      </c>
      <c r="C2646" s="5" t="s">
        <v>12047</v>
      </c>
      <c r="D2646" s="6" t="s">
        <v>12048</v>
      </c>
    </row>
    <row r="2647" spans="1:4" ht="15.75" x14ac:dyDescent="0.3">
      <c r="A2647" s="5" t="s">
        <v>12049</v>
      </c>
      <c r="B2647" s="5" t="s">
        <v>12050</v>
      </c>
      <c r="C2647" s="5" t="s">
        <v>12051</v>
      </c>
      <c r="D2647" s="6" t="s">
        <v>12052</v>
      </c>
    </row>
    <row r="2648" spans="1:4" ht="15.75" x14ac:dyDescent="0.3">
      <c r="A2648" s="5" t="s">
        <v>12053</v>
      </c>
      <c r="B2648" s="5" t="s">
        <v>12054</v>
      </c>
      <c r="C2648" s="5" t="s">
        <v>12055</v>
      </c>
      <c r="D2648" s="6" t="s">
        <v>12056</v>
      </c>
    </row>
    <row r="2649" spans="1:4" ht="15.75" x14ac:dyDescent="0.3">
      <c r="A2649" s="5" t="s">
        <v>12057</v>
      </c>
      <c r="B2649" s="5" t="s">
        <v>12058</v>
      </c>
      <c r="C2649" s="5" t="s">
        <v>12059</v>
      </c>
      <c r="D2649" s="6" t="s">
        <v>12060</v>
      </c>
    </row>
    <row r="2650" spans="1:4" ht="15.75" x14ac:dyDescent="0.3">
      <c r="A2650" s="5" t="s">
        <v>12061</v>
      </c>
      <c r="B2650" s="5" t="s">
        <v>12062</v>
      </c>
      <c r="C2650" s="5" t="s">
        <v>12063</v>
      </c>
      <c r="D2650" s="6" t="s">
        <v>12064</v>
      </c>
    </row>
    <row r="2651" spans="1:4" ht="15.75" x14ac:dyDescent="0.3">
      <c r="A2651" s="5" t="s">
        <v>12065</v>
      </c>
      <c r="B2651" s="5" t="s">
        <v>12066</v>
      </c>
      <c r="C2651" s="5" t="s">
        <v>12066</v>
      </c>
      <c r="D2651" s="6" t="s">
        <v>12067</v>
      </c>
    </row>
    <row r="2652" spans="1:4" ht="15.75" x14ac:dyDescent="0.3">
      <c r="A2652" s="5" t="s">
        <v>12068</v>
      </c>
      <c r="B2652" s="5" t="s">
        <v>12069</v>
      </c>
      <c r="C2652" s="5" t="s">
        <v>12070</v>
      </c>
      <c r="D2652" s="6" t="s">
        <v>12071</v>
      </c>
    </row>
    <row r="2653" spans="1:4" ht="15.75" x14ac:dyDescent="0.3">
      <c r="A2653" s="5" t="s">
        <v>12072</v>
      </c>
      <c r="B2653" s="5" t="s">
        <v>12073</v>
      </c>
      <c r="C2653" s="5" t="s">
        <v>12074</v>
      </c>
      <c r="D2653" s="6" t="s">
        <v>12075</v>
      </c>
    </row>
    <row r="2654" spans="1:4" ht="15.75" x14ac:dyDescent="0.3">
      <c r="A2654" s="5" t="s">
        <v>12076</v>
      </c>
      <c r="B2654" s="5" t="s">
        <v>12077</v>
      </c>
      <c r="C2654" s="5" t="s">
        <v>12078</v>
      </c>
      <c r="D2654" s="6" t="s">
        <v>12079</v>
      </c>
    </row>
    <row r="2655" spans="1:4" ht="15.75" x14ac:dyDescent="0.3">
      <c r="A2655" s="5" t="s">
        <v>12080</v>
      </c>
      <c r="B2655" s="5" t="s">
        <v>12081</v>
      </c>
      <c r="C2655" s="5" t="s">
        <v>12082</v>
      </c>
      <c r="D2655" s="6" t="s">
        <v>12083</v>
      </c>
    </row>
    <row r="2656" spans="1:4" ht="15.75" x14ac:dyDescent="0.3">
      <c r="A2656" s="5" t="s">
        <v>12084</v>
      </c>
      <c r="B2656" s="5" t="s">
        <v>12085</v>
      </c>
      <c r="C2656" s="5" t="s">
        <v>12086</v>
      </c>
      <c r="D2656" s="6" t="s">
        <v>12087</v>
      </c>
    </row>
    <row r="2657" spans="1:4" ht="15.75" x14ac:dyDescent="0.3">
      <c r="A2657" s="5" t="s">
        <v>12088</v>
      </c>
      <c r="B2657" s="5" t="s">
        <v>12089</v>
      </c>
      <c r="C2657" s="5" t="s">
        <v>12090</v>
      </c>
      <c r="D2657" s="6" t="s">
        <v>12091</v>
      </c>
    </row>
    <row r="2658" spans="1:4" ht="15.75" x14ac:dyDescent="0.3">
      <c r="A2658" s="5" t="s">
        <v>12092</v>
      </c>
      <c r="B2658" s="5" t="s">
        <v>12093</v>
      </c>
      <c r="C2658" s="5" t="s">
        <v>12094</v>
      </c>
      <c r="D2658" s="6" t="s">
        <v>12095</v>
      </c>
    </row>
    <row r="2659" spans="1:4" ht="15.75" x14ac:dyDescent="0.3">
      <c r="A2659" s="5" t="s">
        <v>12096</v>
      </c>
      <c r="B2659" s="5" t="s">
        <v>12097</v>
      </c>
      <c r="C2659" s="5" t="s">
        <v>12098</v>
      </c>
      <c r="D2659" s="6" t="s">
        <v>12099</v>
      </c>
    </row>
    <row r="2660" spans="1:4" ht="15.75" x14ac:dyDescent="0.3">
      <c r="A2660" s="5" t="s">
        <v>12100</v>
      </c>
      <c r="B2660" s="5" t="s">
        <v>12101</v>
      </c>
      <c r="C2660" s="5" t="s">
        <v>12102</v>
      </c>
      <c r="D2660" s="6" t="s">
        <v>12103</v>
      </c>
    </row>
    <row r="2661" spans="1:4" ht="15.75" x14ac:dyDescent="0.3">
      <c r="A2661" s="5" t="s">
        <v>12104</v>
      </c>
      <c r="B2661" s="5" t="s">
        <v>12105</v>
      </c>
      <c r="C2661" s="5" t="s">
        <v>12106</v>
      </c>
      <c r="D2661" s="6" t="s">
        <v>12107</v>
      </c>
    </row>
    <row r="2662" spans="1:4" ht="15.75" x14ac:dyDescent="0.3">
      <c r="A2662" s="5" t="s">
        <v>12108</v>
      </c>
      <c r="B2662" s="5" t="s">
        <v>12109</v>
      </c>
      <c r="C2662" s="5" t="s">
        <v>12086</v>
      </c>
      <c r="D2662" s="6" t="s">
        <v>12110</v>
      </c>
    </row>
    <row r="2663" spans="1:4" ht="15.75" x14ac:dyDescent="0.3">
      <c r="A2663" s="5" t="s">
        <v>12111</v>
      </c>
      <c r="B2663" s="5" t="s">
        <v>12112</v>
      </c>
      <c r="C2663" s="5" t="s">
        <v>12090</v>
      </c>
      <c r="D2663" s="6" t="s">
        <v>12113</v>
      </c>
    </row>
    <row r="2664" spans="1:4" ht="15.75" x14ac:dyDescent="0.3">
      <c r="A2664" s="5" t="s">
        <v>12114</v>
      </c>
      <c r="B2664" s="5" t="s">
        <v>12115</v>
      </c>
      <c r="C2664" s="5" t="s">
        <v>12115</v>
      </c>
      <c r="D2664" s="6" t="s">
        <v>12116</v>
      </c>
    </row>
    <row r="2665" spans="1:4" ht="15.75" x14ac:dyDescent="0.3">
      <c r="A2665" s="5" t="s">
        <v>12117</v>
      </c>
      <c r="B2665" s="5" t="s">
        <v>12118</v>
      </c>
      <c r="C2665" s="5" t="s">
        <v>12119</v>
      </c>
      <c r="D2665" s="6" t="s">
        <v>12120</v>
      </c>
    </row>
    <row r="2666" spans="1:4" ht="15.75" x14ac:dyDescent="0.3">
      <c r="A2666" s="5" t="s">
        <v>12121</v>
      </c>
      <c r="B2666" s="5" t="s">
        <v>12122</v>
      </c>
      <c r="C2666" s="5" t="s">
        <v>12123</v>
      </c>
      <c r="D2666" s="6" t="s">
        <v>12124</v>
      </c>
    </row>
    <row r="2667" spans="1:4" ht="15.75" x14ac:dyDescent="0.3">
      <c r="A2667" s="5" t="s">
        <v>12125</v>
      </c>
      <c r="B2667" s="5" t="s">
        <v>12126</v>
      </c>
      <c r="C2667" s="5" t="s">
        <v>12127</v>
      </c>
      <c r="D2667" s="6" t="s">
        <v>12128</v>
      </c>
    </row>
    <row r="2668" spans="1:4" ht="15.75" x14ac:dyDescent="0.3">
      <c r="A2668" s="5" t="s">
        <v>12129</v>
      </c>
      <c r="B2668" s="5" t="s">
        <v>12130</v>
      </c>
      <c r="C2668" s="5" t="s">
        <v>12131</v>
      </c>
      <c r="D2668" s="6" t="s">
        <v>12132</v>
      </c>
    </row>
    <row r="2669" spans="1:4" ht="15.75" x14ac:dyDescent="0.3">
      <c r="A2669" s="5" t="s">
        <v>12133</v>
      </c>
      <c r="B2669" s="5" t="s">
        <v>12134</v>
      </c>
      <c r="C2669" s="5" t="s">
        <v>12135</v>
      </c>
      <c r="D2669" s="6" t="s">
        <v>12136</v>
      </c>
    </row>
    <row r="2670" spans="1:4" ht="15.75" x14ac:dyDescent="0.3">
      <c r="A2670" s="5" t="s">
        <v>12137</v>
      </c>
      <c r="B2670" s="5" t="s">
        <v>12138</v>
      </c>
      <c r="C2670" s="5" t="s">
        <v>12138</v>
      </c>
      <c r="D2670" s="6" t="s">
        <v>12139</v>
      </c>
    </row>
    <row r="2671" spans="1:4" ht="15.75" x14ac:dyDescent="0.3">
      <c r="A2671" s="5" t="s">
        <v>12140</v>
      </c>
      <c r="B2671" s="5" t="s">
        <v>12141</v>
      </c>
      <c r="C2671" s="5" t="s">
        <v>12142</v>
      </c>
      <c r="D2671" s="6" t="s">
        <v>12143</v>
      </c>
    </row>
    <row r="2672" spans="1:4" ht="15.75" x14ac:dyDescent="0.3">
      <c r="A2672" s="5" t="s">
        <v>12144</v>
      </c>
      <c r="B2672" s="5" t="s">
        <v>12145</v>
      </c>
      <c r="C2672" s="5" t="s">
        <v>12146</v>
      </c>
      <c r="D2672" s="6" t="s">
        <v>12147</v>
      </c>
    </row>
    <row r="2673" spans="1:4" ht="15.75" x14ac:dyDescent="0.3">
      <c r="A2673" s="5" t="s">
        <v>12148</v>
      </c>
      <c r="B2673" s="5" t="s">
        <v>12149</v>
      </c>
      <c r="C2673" s="5" t="s">
        <v>12150</v>
      </c>
      <c r="D2673" s="6" t="s">
        <v>12151</v>
      </c>
    </row>
    <row r="2674" spans="1:4" ht="15.75" x14ac:dyDescent="0.3">
      <c r="A2674" s="5" t="s">
        <v>12152</v>
      </c>
      <c r="B2674" s="5" t="s">
        <v>12153</v>
      </c>
      <c r="C2674" s="5" t="s">
        <v>12153</v>
      </c>
      <c r="D2674" s="6" t="s">
        <v>12154</v>
      </c>
    </row>
    <row r="2675" spans="1:4" ht="15.75" x14ac:dyDescent="0.3">
      <c r="A2675" s="5" t="s">
        <v>12155</v>
      </c>
      <c r="B2675" s="5" t="s">
        <v>12156</v>
      </c>
      <c r="C2675" s="5" t="s">
        <v>12156</v>
      </c>
      <c r="D2675" s="6" t="s">
        <v>12157</v>
      </c>
    </row>
    <row r="2676" spans="1:4" ht="15.75" x14ac:dyDescent="0.3">
      <c r="A2676" s="5" t="s">
        <v>12158</v>
      </c>
      <c r="B2676" s="5" t="s">
        <v>12159</v>
      </c>
      <c r="C2676" s="5" t="s">
        <v>12160</v>
      </c>
      <c r="D2676" s="6" t="s">
        <v>12161</v>
      </c>
    </row>
    <row r="2677" spans="1:4" ht="15.75" x14ac:dyDescent="0.3">
      <c r="A2677" s="5" t="s">
        <v>12162</v>
      </c>
      <c r="B2677" s="5" t="s">
        <v>12163</v>
      </c>
      <c r="C2677" s="5" t="s">
        <v>12164</v>
      </c>
      <c r="D2677" s="6" t="s">
        <v>12165</v>
      </c>
    </row>
    <row r="2678" spans="1:4" ht="15.75" x14ac:dyDescent="0.3">
      <c r="A2678" s="5" t="s">
        <v>12166</v>
      </c>
      <c r="B2678" s="5" t="s">
        <v>12167</v>
      </c>
      <c r="C2678" s="5" t="s">
        <v>12168</v>
      </c>
      <c r="D2678" s="6" t="s">
        <v>12169</v>
      </c>
    </row>
    <row r="2679" spans="1:4" ht="15.75" x14ac:dyDescent="0.3">
      <c r="A2679" s="5" t="s">
        <v>12170</v>
      </c>
      <c r="B2679" s="5" t="s">
        <v>12171</v>
      </c>
      <c r="C2679" s="5" t="s">
        <v>12172</v>
      </c>
      <c r="D2679" s="6" t="s">
        <v>12173</v>
      </c>
    </row>
    <row r="2680" spans="1:4" ht="15.75" x14ac:dyDescent="0.3">
      <c r="A2680" s="5" t="s">
        <v>12174</v>
      </c>
      <c r="B2680" s="5" t="s">
        <v>12175</v>
      </c>
      <c r="C2680" s="5" t="s">
        <v>12176</v>
      </c>
      <c r="D2680" s="6" t="s">
        <v>12177</v>
      </c>
    </row>
    <row r="2681" spans="1:4" ht="15.75" x14ac:dyDescent="0.3">
      <c r="A2681" s="5" t="s">
        <v>12178</v>
      </c>
      <c r="B2681" s="5" t="s">
        <v>12179</v>
      </c>
      <c r="C2681" s="5" t="s">
        <v>12180</v>
      </c>
      <c r="D2681" s="6" t="s">
        <v>12181</v>
      </c>
    </row>
    <row r="2682" spans="1:4" ht="15.75" x14ac:dyDescent="0.3">
      <c r="A2682" s="5" t="s">
        <v>12182</v>
      </c>
      <c r="B2682" s="5" t="s">
        <v>12183</v>
      </c>
      <c r="C2682" s="5" t="s">
        <v>12184</v>
      </c>
      <c r="D2682" s="6" t="s">
        <v>12185</v>
      </c>
    </row>
    <row r="2683" spans="1:4" ht="15.75" x14ac:dyDescent="0.3">
      <c r="A2683" s="5" t="s">
        <v>12186</v>
      </c>
      <c r="B2683" s="5" t="s">
        <v>12187</v>
      </c>
      <c r="C2683" s="5" t="s">
        <v>12188</v>
      </c>
      <c r="D2683" s="6" t="s">
        <v>12189</v>
      </c>
    </row>
    <row r="2684" spans="1:4" ht="15.75" x14ac:dyDescent="0.3">
      <c r="A2684" s="5" t="s">
        <v>12190</v>
      </c>
      <c r="B2684" s="5" t="s">
        <v>12191</v>
      </c>
      <c r="C2684" s="5" t="s">
        <v>12192</v>
      </c>
      <c r="D2684" s="6" t="s">
        <v>12193</v>
      </c>
    </row>
    <row r="2685" spans="1:4" ht="15.75" x14ac:dyDescent="0.3">
      <c r="A2685" s="5" t="s">
        <v>12194</v>
      </c>
      <c r="B2685" s="5" t="s">
        <v>12195</v>
      </c>
      <c r="C2685" s="5" t="s">
        <v>12196</v>
      </c>
      <c r="D2685" s="6" t="s">
        <v>12197</v>
      </c>
    </row>
    <row r="2686" spans="1:4" ht="15.75" x14ac:dyDescent="0.3">
      <c r="A2686" s="5" t="s">
        <v>12198</v>
      </c>
      <c r="B2686" s="5" t="s">
        <v>12199</v>
      </c>
      <c r="C2686" s="5" t="s">
        <v>12200</v>
      </c>
      <c r="D2686" s="6" t="s">
        <v>12201</v>
      </c>
    </row>
    <row r="2687" spans="1:4" ht="15.75" x14ac:dyDescent="0.3">
      <c r="A2687" s="5" t="s">
        <v>12202</v>
      </c>
      <c r="B2687" s="5" t="s">
        <v>12203</v>
      </c>
      <c r="C2687" s="5" t="s">
        <v>12204</v>
      </c>
      <c r="D2687" s="6" t="s">
        <v>12205</v>
      </c>
    </row>
    <row r="2688" spans="1:4" ht="15.75" x14ac:dyDescent="0.3">
      <c r="A2688" s="5" t="s">
        <v>12206</v>
      </c>
      <c r="B2688" s="5" t="s">
        <v>12207</v>
      </c>
      <c r="C2688" s="5" t="s">
        <v>12208</v>
      </c>
      <c r="D2688" s="6" t="s">
        <v>12209</v>
      </c>
    </row>
    <row r="2689" spans="1:4" ht="15.75" x14ac:dyDescent="0.3">
      <c r="A2689" s="5" t="s">
        <v>12210</v>
      </c>
      <c r="B2689" s="5" t="s">
        <v>12211</v>
      </c>
      <c r="C2689" s="5" t="s">
        <v>12212</v>
      </c>
      <c r="D2689" s="6" t="s">
        <v>12213</v>
      </c>
    </row>
    <row r="2690" spans="1:4" ht="15.75" x14ac:dyDescent="0.3">
      <c r="A2690" s="5" t="s">
        <v>12214</v>
      </c>
      <c r="B2690" s="5" t="s">
        <v>12215</v>
      </c>
      <c r="C2690" s="5" t="s">
        <v>12216</v>
      </c>
      <c r="D2690" s="6" t="s">
        <v>12217</v>
      </c>
    </row>
    <row r="2691" spans="1:4" ht="15.75" x14ac:dyDescent="0.3">
      <c r="A2691" s="5" t="s">
        <v>12218</v>
      </c>
      <c r="B2691" s="5" t="s">
        <v>12219</v>
      </c>
      <c r="C2691" s="5" t="s">
        <v>12220</v>
      </c>
      <c r="D2691" s="6" t="s">
        <v>12221</v>
      </c>
    </row>
    <row r="2692" spans="1:4" ht="15.75" x14ac:dyDescent="0.3">
      <c r="A2692" s="5" t="s">
        <v>12222</v>
      </c>
      <c r="B2692" s="5" t="s">
        <v>12223</v>
      </c>
      <c r="C2692" s="5" t="s">
        <v>12224</v>
      </c>
      <c r="D2692" s="6" t="s">
        <v>12225</v>
      </c>
    </row>
    <row r="2693" spans="1:4" ht="15.75" x14ac:dyDescent="0.3">
      <c r="A2693" s="5" t="s">
        <v>12226</v>
      </c>
      <c r="B2693" s="5" t="s">
        <v>12227</v>
      </c>
      <c r="C2693" s="5" t="s">
        <v>12228</v>
      </c>
      <c r="D2693" s="6" t="s">
        <v>12229</v>
      </c>
    </row>
    <row r="2694" spans="1:4" ht="15.75" x14ac:dyDescent="0.3">
      <c r="A2694" s="5" t="s">
        <v>12230</v>
      </c>
      <c r="B2694" s="5" t="s">
        <v>12231</v>
      </c>
      <c r="C2694" s="5" t="s">
        <v>12232</v>
      </c>
      <c r="D2694" s="6" t="s">
        <v>12233</v>
      </c>
    </row>
    <row r="2695" spans="1:4" ht="15.75" x14ac:dyDescent="0.3">
      <c r="A2695" s="5" t="s">
        <v>12234</v>
      </c>
      <c r="B2695" s="5" t="s">
        <v>12235</v>
      </c>
      <c r="C2695" s="5" t="s">
        <v>12236</v>
      </c>
      <c r="D2695" s="6" t="s">
        <v>12237</v>
      </c>
    </row>
    <row r="2696" spans="1:4" ht="15.75" x14ac:dyDescent="0.3">
      <c r="A2696" s="5" t="s">
        <v>12238</v>
      </c>
      <c r="B2696" s="5" t="s">
        <v>12239</v>
      </c>
      <c r="C2696" s="5" t="s">
        <v>12240</v>
      </c>
      <c r="D2696" s="6" t="s">
        <v>12241</v>
      </c>
    </row>
    <row r="2697" spans="1:4" ht="15.75" x14ac:dyDescent="0.3">
      <c r="A2697" s="5" t="s">
        <v>12242</v>
      </c>
      <c r="B2697" s="5" t="s">
        <v>12243</v>
      </c>
      <c r="C2697" s="5" t="s">
        <v>12244</v>
      </c>
      <c r="D2697" s="6" t="s">
        <v>12245</v>
      </c>
    </row>
    <row r="2698" spans="1:4" ht="15.75" x14ac:dyDescent="0.3">
      <c r="A2698" s="5" t="s">
        <v>12246</v>
      </c>
      <c r="B2698" s="5" t="s">
        <v>12247</v>
      </c>
      <c r="C2698" s="5" t="s">
        <v>12248</v>
      </c>
      <c r="D2698" s="6" t="s">
        <v>12249</v>
      </c>
    </row>
    <row r="2699" spans="1:4" ht="15.75" x14ac:dyDescent="0.3">
      <c r="A2699" s="5" t="s">
        <v>12250</v>
      </c>
      <c r="B2699" s="5" t="s">
        <v>12251</v>
      </c>
      <c r="C2699" s="5" t="s">
        <v>12252</v>
      </c>
      <c r="D2699" s="6" t="s">
        <v>12253</v>
      </c>
    </row>
    <row r="2700" spans="1:4" ht="15.75" x14ac:dyDescent="0.3">
      <c r="A2700" s="5" t="s">
        <v>12254</v>
      </c>
      <c r="B2700" s="5" t="s">
        <v>12255</v>
      </c>
      <c r="C2700" s="5" t="s">
        <v>12256</v>
      </c>
      <c r="D2700" s="6" t="s">
        <v>12257</v>
      </c>
    </row>
    <row r="2701" spans="1:4" ht="15.75" x14ac:dyDescent="0.3">
      <c r="A2701" s="5" t="s">
        <v>12258</v>
      </c>
      <c r="B2701" s="5" t="s">
        <v>12259</v>
      </c>
      <c r="C2701" s="5" t="s">
        <v>12260</v>
      </c>
      <c r="D2701" s="6" t="s">
        <v>12261</v>
      </c>
    </row>
    <row r="2702" spans="1:4" ht="15.75" x14ac:dyDescent="0.3">
      <c r="A2702" s="5" t="s">
        <v>12262</v>
      </c>
      <c r="B2702" s="5" t="s">
        <v>12263</v>
      </c>
      <c r="C2702" s="5" t="s">
        <v>12264</v>
      </c>
      <c r="D2702" s="6" t="s">
        <v>12265</v>
      </c>
    </row>
    <row r="2703" spans="1:4" ht="15.75" x14ac:dyDescent="0.3">
      <c r="A2703" s="5" t="s">
        <v>12266</v>
      </c>
      <c r="B2703" s="5" t="s">
        <v>12267</v>
      </c>
      <c r="C2703" s="5" t="s">
        <v>12268</v>
      </c>
      <c r="D2703" s="6" t="s">
        <v>12269</v>
      </c>
    </row>
    <row r="2704" spans="1:4" ht="15.75" x14ac:dyDescent="0.3">
      <c r="A2704" s="5" t="s">
        <v>12270</v>
      </c>
      <c r="B2704" s="5" t="s">
        <v>12271</v>
      </c>
      <c r="C2704" s="5" t="s">
        <v>12272</v>
      </c>
      <c r="D2704" s="6" t="s">
        <v>12273</v>
      </c>
    </row>
    <row r="2705" spans="1:4" ht="15.75" x14ac:dyDescent="0.3">
      <c r="A2705" s="5" t="s">
        <v>12274</v>
      </c>
      <c r="B2705" s="5" t="s">
        <v>12275</v>
      </c>
      <c r="C2705" s="5" t="s">
        <v>12276</v>
      </c>
      <c r="D2705" s="6" t="s">
        <v>12277</v>
      </c>
    </row>
    <row r="2706" spans="1:4" ht="15.75" x14ac:dyDescent="0.3">
      <c r="A2706" s="5" t="s">
        <v>12278</v>
      </c>
      <c r="B2706" s="5" t="s">
        <v>12279</v>
      </c>
      <c r="C2706" s="5" t="s">
        <v>12279</v>
      </c>
      <c r="D2706" s="6" t="s">
        <v>12280</v>
      </c>
    </row>
    <row r="2707" spans="1:4" ht="15.75" x14ac:dyDescent="0.3">
      <c r="A2707" s="5" t="s">
        <v>12281</v>
      </c>
      <c r="B2707" s="5" t="s">
        <v>12282</v>
      </c>
      <c r="C2707" s="5" t="s">
        <v>12283</v>
      </c>
      <c r="D2707" s="6" t="s">
        <v>12284</v>
      </c>
    </row>
    <row r="2708" spans="1:4" ht="15.75" x14ac:dyDescent="0.3">
      <c r="A2708" s="5" t="s">
        <v>12285</v>
      </c>
      <c r="B2708" s="5" t="s">
        <v>12286</v>
      </c>
      <c r="C2708" s="5" t="s">
        <v>12287</v>
      </c>
      <c r="D2708" s="6" t="s">
        <v>12288</v>
      </c>
    </row>
    <row r="2709" spans="1:4" ht="15.75" x14ac:dyDescent="0.3">
      <c r="A2709" s="5" t="s">
        <v>12289</v>
      </c>
      <c r="B2709" s="5" t="s">
        <v>12290</v>
      </c>
      <c r="C2709" s="5" t="s">
        <v>12291</v>
      </c>
      <c r="D2709" s="6" t="s">
        <v>12292</v>
      </c>
    </row>
    <row r="2710" spans="1:4" ht="15.75" x14ac:dyDescent="0.3">
      <c r="A2710" s="5" t="s">
        <v>12293</v>
      </c>
      <c r="B2710" s="5" t="s">
        <v>12294</v>
      </c>
      <c r="C2710" s="5" t="s">
        <v>12294</v>
      </c>
      <c r="D2710" s="6" t="s">
        <v>12295</v>
      </c>
    </row>
    <row r="2711" spans="1:4" ht="15.75" x14ac:dyDescent="0.3">
      <c r="A2711" s="5" t="s">
        <v>12296</v>
      </c>
      <c r="B2711" s="5" t="s">
        <v>12297</v>
      </c>
      <c r="C2711" s="5" t="s">
        <v>12298</v>
      </c>
      <c r="D2711" s="6" t="s">
        <v>12299</v>
      </c>
    </row>
    <row r="2712" spans="1:4" ht="15.75" x14ac:dyDescent="0.3">
      <c r="A2712" s="5" t="s">
        <v>12300</v>
      </c>
      <c r="B2712" s="5" t="s">
        <v>12301</v>
      </c>
      <c r="C2712" s="5" t="s">
        <v>12302</v>
      </c>
      <c r="D2712" s="6" t="s">
        <v>12303</v>
      </c>
    </row>
    <row r="2713" spans="1:4" ht="15.75" x14ac:dyDescent="0.3">
      <c r="A2713" s="5" t="s">
        <v>12304</v>
      </c>
      <c r="B2713" s="5" t="s">
        <v>12305</v>
      </c>
      <c r="C2713" s="5" t="s">
        <v>12306</v>
      </c>
      <c r="D2713" s="6" t="s">
        <v>12307</v>
      </c>
    </row>
    <row r="2714" spans="1:4" ht="15.75" x14ac:dyDescent="0.3">
      <c r="A2714" s="5" t="s">
        <v>12308</v>
      </c>
      <c r="B2714" s="5" t="s">
        <v>12309</v>
      </c>
      <c r="C2714" s="5" t="s">
        <v>12310</v>
      </c>
      <c r="D2714" s="6" t="s">
        <v>12311</v>
      </c>
    </row>
    <row r="2715" spans="1:4" ht="15.75" x14ac:dyDescent="0.3">
      <c r="A2715" s="5" t="s">
        <v>12312</v>
      </c>
      <c r="B2715" s="5" t="s">
        <v>12313</v>
      </c>
      <c r="C2715" s="5" t="s">
        <v>12314</v>
      </c>
      <c r="D2715" s="6" t="s">
        <v>12315</v>
      </c>
    </row>
    <row r="2716" spans="1:4" ht="15.75" x14ac:dyDescent="0.3">
      <c r="A2716" s="5" t="s">
        <v>12316</v>
      </c>
      <c r="B2716" s="5" t="s">
        <v>12317</v>
      </c>
      <c r="C2716" s="5" t="s">
        <v>12318</v>
      </c>
      <c r="D2716" s="6" t="s">
        <v>12319</v>
      </c>
    </row>
    <row r="2717" spans="1:4" ht="15.75" x14ac:dyDescent="0.3">
      <c r="A2717" s="5" t="s">
        <v>12320</v>
      </c>
      <c r="B2717" s="5" t="s">
        <v>12321</v>
      </c>
      <c r="C2717" s="5" t="s">
        <v>12322</v>
      </c>
      <c r="D2717" s="6" t="s">
        <v>12323</v>
      </c>
    </row>
    <row r="2718" spans="1:4" ht="15.75" x14ac:dyDescent="0.3">
      <c r="A2718" s="5" t="s">
        <v>12324</v>
      </c>
      <c r="B2718" s="5" t="s">
        <v>12325</v>
      </c>
      <c r="C2718" s="5" t="s">
        <v>12326</v>
      </c>
      <c r="D2718" s="6" t="s">
        <v>12327</v>
      </c>
    </row>
    <row r="2719" spans="1:4" ht="15.75" x14ac:dyDescent="0.3">
      <c r="A2719" s="5" t="s">
        <v>12328</v>
      </c>
      <c r="B2719" s="5" t="s">
        <v>12329</v>
      </c>
      <c r="C2719" s="5" t="s">
        <v>12330</v>
      </c>
      <c r="D2719" s="6" t="s">
        <v>12331</v>
      </c>
    </row>
    <row r="2720" spans="1:4" ht="15.75" x14ac:dyDescent="0.3">
      <c r="A2720" s="5" t="s">
        <v>12332</v>
      </c>
      <c r="B2720" s="5" t="s">
        <v>12333</v>
      </c>
      <c r="C2720" s="5" t="s">
        <v>12334</v>
      </c>
      <c r="D2720" s="6" t="s">
        <v>12335</v>
      </c>
    </row>
    <row r="2721" spans="1:4" ht="15.75" x14ac:dyDescent="0.3">
      <c r="A2721" s="5" t="s">
        <v>12336</v>
      </c>
      <c r="B2721" s="5" t="s">
        <v>12337</v>
      </c>
      <c r="C2721" s="5" t="s">
        <v>12338</v>
      </c>
      <c r="D2721" s="6" t="s">
        <v>12339</v>
      </c>
    </row>
    <row r="2722" spans="1:4" ht="15.75" x14ac:dyDescent="0.3">
      <c r="A2722" s="5" t="s">
        <v>12340</v>
      </c>
      <c r="B2722" s="5" t="s">
        <v>12341</v>
      </c>
      <c r="C2722" s="5" t="s">
        <v>12342</v>
      </c>
      <c r="D2722" s="6" t="s">
        <v>12343</v>
      </c>
    </row>
    <row r="2723" spans="1:4" ht="15.75" x14ac:dyDescent="0.3">
      <c r="A2723" s="5" t="s">
        <v>12344</v>
      </c>
      <c r="B2723" s="5" t="s">
        <v>12345</v>
      </c>
      <c r="C2723" s="5" t="s">
        <v>12346</v>
      </c>
      <c r="D2723" s="6" t="s">
        <v>12347</v>
      </c>
    </row>
    <row r="2724" spans="1:4" ht="15.75" x14ac:dyDescent="0.3">
      <c r="A2724" s="5" t="s">
        <v>12348</v>
      </c>
      <c r="B2724" s="5" t="s">
        <v>12349</v>
      </c>
      <c r="C2724" s="5" t="s">
        <v>12349</v>
      </c>
      <c r="D2724" s="6" t="s">
        <v>12350</v>
      </c>
    </row>
    <row r="2725" spans="1:4" ht="15.75" x14ac:dyDescent="0.3">
      <c r="A2725" s="5" t="s">
        <v>12351</v>
      </c>
      <c r="B2725" s="5" t="s">
        <v>12352</v>
      </c>
      <c r="C2725" s="5" t="s">
        <v>12353</v>
      </c>
      <c r="D2725" s="6" t="s">
        <v>12354</v>
      </c>
    </row>
    <row r="2726" spans="1:4" ht="15.75" x14ac:dyDescent="0.3">
      <c r="A2726" s="5" t="s">
        <v>12355</v>
      </c>
      <c r="B2726" s="5" t="s">
        <v>12356</v>
      </c>
      <c r="C2726" s="5" t="s">
        <v>10310</v>
      </c>
      <c r="D2726" s="6" t="s">
        <v>12357</v>
      </c>
    </row>
    <row r="2727" spans="1:4" ht="15.75" x14ac:dyDescent="0.3">
      <c r="A2727" s="5" t="s">
        <v>12358</v>
      </c>
      <c r="B2727" s="5" t="s">
        <v>12359</v>
      </c>
      <c r="C2727" s="5" t="s">
        <v>12360</v>
      </c>
      <c r="D2727" s="6" t="s">
        <v>12361</v>
      </c>
    </row>
    <row r="2728" spans="1:4" ht="15.75" x14ac:dyDescent="0.3">
      <c r="A2728" s="5" t="s">
        <v>12362</v>
      </c>
      <c r="B2728" s="5" t="s">
        <v>12363</v>
      </c>
      <c r="C2728" s="5" t="s">
        <v>12364</v>
      </c>
      <c r="D2728" s="6" t="s">
        <v>12365</v>
      </c>
    </row>
    <row r="2729" spans="1:4" ht="15.75" x14ac:dyDescent="0.3">
      <c r="A2729" s="5" t="s">
        <v>12366</v>
      </c>
      <c r="B2729" s="5" t="s">
        <v>12367</v>
      </c>
      <c r="C2729" s="5" t="s">
        <v>12368</v>
      </c>
      <c r="D2729" s="6" t="s">
        <v>12369</v>
      </c>
    </row>
    <row r="2730" spans="1:4" ht="15.75" x14ac:dyDescent="0.3">
      <c r="A2730" s="5" t="s">
        <v>12370</v>
      </c>
      <c r="B2730" s="5" t="s">
        <v>12371</v>
      </c>
      <c r="C2730" s="5" t="s">
        <v>9098</v>
      </c>
      <c r="D2730" s="6" t="s">
        <v>12372</v>
      </c>
    </row>
    <row r="2731" spans="1:4" ht="15.75" x14ac:dyDescent="0.3">
      <c r="A2731" s="5" t="s">
        <v>12373</v>
      </c>
      <c r="B2731" s="5" t="s">
        <v>12374</v>
      </c>
      <c r="C2731" s="5" t="s">
        <v>12374</v>
      </c>
      <c r="D2731" s="6" t="s">
        <v>12375</v>
      </c>
    </row>
    <row r="2732" spans="1:4" ht="15.75" x14ac:dyDescent="0.3">
      <c r="A2732" s="5" t="s">
        <v>12376</v>
      </c>
      <c r="B2732" s="5" t="s">
        <v>12377</v>
      </c>
      <c r="C2732" s="5" t="s">
        <v>12378</v>
      </c>
      <c r="D2732" s="6" t="s">
        <v>12379</v>
      </c>
    </row>
    <row r="2733" spans="1:4" ht="15.75" x14ac:dyDescent="0.3">
      <c r="A2733" s="5" t="s">
        <v>12380</v>
      </c>
      <c r="B2733" s="5" t="s">
        <v>12381</v>
      </c>
      <c r="C2733" s="5" t="s">
        <v>12382</v>
      </c>
      <c r="D2733" s="6" t="s">
        <v>12383</v>
      </c>
    </row>
    <row r="2734" spans="1:4" ht="15.75" x14ac:dyDescent="0.3">
      <c r="A2734" s="5" t="s">
        <v>12384</v>
      </c>
      <c r="B2734" s="5" t="s">
        <v>12385</v>
      </c>
      <c r="C2734" s="5" t="s">
        <v>12386</v>
      </c>
      <c r="D2734" s="6" t="s">
        <v>12387</v>
      </c>
    </row>
    <row r="2735" spans="1:4" ht="15.75" x14ac:dyDescent="0.3">
      <c r="A2735" s="5" t="s">
        <v>12388</v>
      </c>
      <c r="B2735" s="5" t="s">
        <v>12389</v>
      </c>
      <c r="C2735" s="5" t="s">
        <v>12390</v>
      </c>
      <c r="D2735" s="6" t="s">
        <v>12391</v>
      </c>
    </row>
    <row r="2736" spans="1:4" ht="15.75" x14ac:dyDescent="0.3">
      <c r="A2736" s="5" t="s">
        <v>12392</v>
      </c>
      <c r="B2736" s="5" t="s">
        <v>12393</v>
      </c>
      <c r="C2736" s="5" t="s">
        <v>12394</v>
      </c>
      <c r="D2736" s="6" t="s">
        <v>12395</v>
      </c>
    </row>
    <row r="2737" spans="1:4" ht="15.75" x14ac:dyDescent="0.3">
      <c r="A2737" s="5" t="s">
        <v>12396</v>
      </c>
      <c r="B2737" s="5" t="s">
        <v>12397</v>
      </c>
      <c r="C2737" s="5" t="s">
        <v>12397</v>
      </c>
      <c r="D2737" s="6" t="s">
        <v>12398</v>
      </c>
    </row>
    <row r="2738" spans="1:4" ht="15.75" x14ac:dyDescent="0.3">
      <c r="A2738" s="5" t="s">
        <v>12399</v>
      </c>
      <c r="B2738" s="5" t="s">
        <v>12400</v>
      </c>
      <c r="C2738" s="5" t="s">
        <v>12401</v>
      </c>
      <c r="D2738" s="6" t="s">
        <v>12402</v>
      </c>
    </row>
    <row r="2739" spans="1:4" ht="15.75" x14ac:dyDescent="0.3">
      <c r="A2739" s="5" t="s">
        <v>12403</v>
      </c>
      <c r="B2739" s="5" t="s">
        <v>12404</v>
      </c>
      <c r="C2739" s="5" t="s">
        <v>12405</v>
      </c>
      <c r="D2739" s="6" t="s">
        <v>12406</v>
      </c>
    </row>
    <row r="2740" spans="1:4" ht="15.75" x14ac:dyDescent="0.3">
      <c r="A2740" s="5" t="s">
        <v>12407</v>
      </c>
      <c r="B2740" s="5" t="s">
        <v>12408</v>
      </c>
      <c r="C2740" s="5" t="s">
        <v>12409</v>
      </c>
      <c r="D2740" s="6" t="s">
        <v>12410</v>
      </c>
    </row>
    <row r="2741" spans="1:4" ht="15.75" x14ac:dyDescent="0.3">
      <c r="A2741" s="5" t="s">
        <v>12411</v>
      </c>
      <c r="B2741" s="5" t="s">
        <v>12412</v>
      </c>
      <c r="C2741" s="5" t="s">
        <v>12413</v>
      </c>
      <c r="D2741" s="6" t="s">
        <v>12414</v>
      </c>
    </row>
    <row r="2742" spans="1:4" ht="15.75" x14ac:dyDescent="0.3">
      <c r="A2742" s="5" t="s">
        <v>12415</v>
      </c>
      <c r="B2742" s="5" t="s">
        <v>12416</v>
      </c>
      <c r="C2742" s="5" t="s">
        <v>12417</v>
      </c>
      <c r="D2742" s="6" t="s">
        <v>12418</v>
      </c>
    </row>
    <row r="2743" spans="1:4" ht="15.75" x14ac:dyDescent="0.3">
      <c r="A2743" s="5" t="s">
        <v>12419</v>
      </c>
      <c r="B2743" s="5" t="s">
        <v>12420</v>
      </c>
      <c r="C2743" s="5" t="s">
        <v>12421</v>
      </c>
      <c r="D2743" s="6" t="s">
        <v>12422</v>
      </c>
    </row>
    <row r="2744" spans="1:4" ht="15.75" x14ac:dyDescent="0.3">
      <c r="A2744" s="5" t="s">
        <v>12423</v>
      </c>
      <c r="B2744" s="5" t="s">
        <v>12424</v>
      </c>
      <c r="C2744" s="5" t="s">
        <v>12425</v>
      </c>
      <c r="D2744" s="6" t="s">
        <v>12426</v>
      </c>
    </row>
    <row r="2745" spans="1:4" ht="15.75" x14ac:dyDescent="0.3">
      <c r="A2745" s="5" t="s">
        <v>12427</v>
      </c>
      <c r="B2745" s="5" t="s">
        <v>12428</v>
      </c>
      <c r="C2745" s="5" t="s">
        <v>12429</v>
      </c>
      <c r="D2745" s="6" t="s">
        <v>12430</v>
      </c>
    </row>
    <row r="2746" spans="1:4" ht="15.75" x14ac:dyDescent="0.3">
      <c r="A2746" s="5" t="s">
        <v>12431</v>
      </c>
      <c r="B2746" s="5" t="s">
        <v>12432</v>
      </c>
      <c r="C2746" s="5" t="s">
        <v>12433</v>
      </c>
      <c r="D2746" s="6" t="s">
        <v>12434</v>
      </c>
    </row>
    <row r="2747" spans="1:4" ht="15.75" x14ac:dyDescent="0.3">
      <c r="A2747" s="5" t="s">
        <v>12435</v>
      </c>
      <c r="B2747" s="5" t="s">
        <v>12436</v>
      </c>
      <c r="C2747" s="5" t="s">
        <v>12437</v>
      </c>
      <c r="D2747" s="6" t="s">
        <v>12438</v>
      </c>
    </row>
    <row r="2748" spans="1:4" ht="15.75" x14ac:dyDescent="0.3">
      <c r="A2748" s="5" t="s">
        <v>12439</v>
      </c>
      <c r="B2748" s="5" t="s">
        <v>12440</v>
      </c>
      <c r="C2748" s="5" t="s">
        <v>12441</v>
      </c>
      <c r="D2748" s="6" t="s">
        <v>12442</v>
      </c>
    </row>
    <row r="2749" spans="1:4" ht="15.75" x14ac:dyDescent="0.3">
      <c r="A2749" s="5" t="s">
        <v>12443</v>
      </c>
      <c r="B2749" s="5" t="s">
        <v>12444</v>
      </c>
      <c r="C2749" s="5" t="s">
        <v>12445</v>
      </c>
      <c r="D2749" s="6" t="s">
        <v>12446</v>
      </c>
    </row>
    <row r="2750" spans="1:4" ht="15.75" x14ac:dyDescent="0.3">
      <c r="A2750" s="5" t="s">
        <v>12447</v>
      </c>
      <c r="B2750" s="5" t="s">
        <v>12448</v>
      </c>
      <c r="C2750" s="5" t="s">
        <v>12449</v>
      </c>
      <c r="D2750" s="6" t="s">
        <v>12450</v>
      </c>
    </row>
    <row r="2751" spans="1:4" ht="15.75" x14ac:dyDescent="0.3">
      <c r="A2751" s="5" t="s">
        <v>12451</v>
      </c>
      <c r="B2751" s="5" t="s">
        <v>12452</v>
      </c>
      <c r="C2751" s="5" t="s">
        <v>12453</v>
      </c>
      <c r="D2751" s="6" t="s">
        <v>12454</v>
      </c>
    </row>
    <row r="2752" spans="1:4" ht="15.75" x14ac:dyDescent="0.3">
      <c r="A2752" s="5" t="s">
        <v>12455</v>
      </c>
      <c r="B2752" s="5" t="s">
        <v>12456</v>
      </c>
      <c r="C2752" s="5" t="s">
        <v>12457</v>
      </c>
      <c r="D2752" s="6" t="s">
        <v>12458</v>
      </c>
    </row>
    <row r="2753" spans="1:4" ht="15.75" x14ac:dyDescent="0.3">
      <c r="A2753" s="5" t="s">
        <v>12459</v>
      </c>
      <c r="B2753" s="5" t="s">
        <v>12460</v>
      </c>
      <c r="C2753" s="5" t="s">
        <v>12461</v>
      </c>
      <c r="D2753" s="6" t="s">
        <v>12462</v>
      </c>
    </row>
    <row r="2754" spans="1:4" ht="15.75" x14ac:dyDescent="0.3">
      <c r="A2754" s="5" t="s">
        <v>12463</v>
      </c>
      <c r="B2754" s="5" t="s">
        <v>12464</v>
      </c>
      <c r="C2754" s="5" t="s">
        <v>12465</v>
      </c>
      <c r="D2754" s="6" t="s">
        <v>12466</v>
      </c>
    </row>
    <row r="2755" spans="1:4" ht="15.75" x14ac:dyDescent="0.3">
      <c r="A2755" s="5" t="s">
        <v>12467</v>
      </c>
      <c r="B2755" s="5" t="s">
        <v>12468</v>
      </c>
      <c r="C2755" s="5" t="s">
        <v>12386</v>
      </c>
      <c r="D2755" s="6" t="s">
        <v>12469</v>
      </c>
    </row>
    <row r="2756" spans="1:4" ht="15.75" x14ac:dyDescent="0.3">
      <c r="A2756" s="5" t="s">
        <v>12470</v>
      </c>
      <c r="B2756" s="5" t="s">
        <v>12471</v>
      </c>
      <c r="C2756" s="5" t="s">
        <v>12472</v>
      </c>
      <c r="D2756" s="6" t="s">
        <v>12473</v>
      </c>
    </row>
    <row r="2757" spans="1:4" ht="15.75" x14ac:dyDescent="0.3">
      <c r="A2757" s="5" t="s">
        <v>12474</v>
      </c>
      <c r="B2757" s="5" t="s">
        <v>12475</v>
      </c>
      <c r="C2757" s="5" t="s">
        <v>12476</v>
      </c>
      <c r="D2757" s="6" t="s">
        <v>12477</v>
      </c>
    </row>
    <row r="2758" spans="1:4" ht="15.75" x14ac:dyDescent="0.3">
      <c r="A2758" s="5" t="s">
        <v>12478</v>
      </c>
      <c r="B2758" s="5" t="s">
        <v>12479</v>
      </c>
      <c r="C2758" s="5" t="s">
        <v>10142</v>
      </c>
      <c r="D2758" s="6" t="s">
        <v>12480</v>
      </c>
    </row>
    <row r="2759" spans="1:4" ht="15.75" x14ac:dyDescent="0.3">
      <c r="A2759" s="5" t="s">
        <v>12481</v>
      </c>
      <c r="B2759" s="5" t="s">
        <v>12482</v>
      </c>
      <c r="C2759" s="5" t="s">
        <v>1493</v>
      </c>
      <c r="D2759" s="6" t="s">
        <v>12483</v>
      </c>
    </row>
    <row r="2760" spans="1:4" ht="15.75" x14ac:dyDescent="0.3">
      <c r="A2760" s="5" t="s">
        <v>12484</v>
      </c>
      <c r="B2760" s="5" t="s">
        <v>12485</v>
      </c>
      <c r="C2760" s="5" t="s">
        <v>12486</v>
      </c>
      <c r="D2760" s="6" t="s">
        <v>12487</v>
      </c>
    </row>
    <row r="2761" spans="1:4" ht="15.75" x14ac:dyDescent="0.3">
      <c r="A2761" s="5" t="s">
        <v>12488</v>
      </c>
      <c r="B2761" s="5" t="s">
        <v>12489</v>
      </c>
      <c r="C2761" s="5" t="s">
        <v>12490</v>
      </c>
      <c r="D2761" s="6" t="s">
        <v>12491</v>
      </c>
    </row>
    <row r="2762" spans="1:4" ht="15.75" x14ac:dyDescent="0.3">
      <c r="A2762" s="5" t="s">
        <v>12492</v>
      </c>
      <c r="B2762" s="5" t="s">
        <v>12493</v>
      </c>
      <c r="C2762" s="5" t="s">
        <v>12494</v>
      </c>
      <c r="D2762" s="6" t="s">
        <v>12495</v>
      </c>
    </row>
    <row r="2763" spans="1:4" ht="15.75" x14ac:dyDescent="0.3">
      <c r="A2763" s="5" t="s">
        <v>12496</v>
      </c>
      <c r="B2763" s="5" t="s">
        <v>12497</v>
      </c>
      <c r="C2763" s="5" t="s">
        <v>12498</v>
      </c>
      <c r="D2763" s="6" t="s">
        <v>12499</v>
      </c>
    </row>
    <row r="2764" spans="1:4" ht="15.75" x14ac:dyDescent="0.3">
      <c r="A2764" s="5" t="s">
        <v>12500</v>
      </c>
      <c r="B2764" s="5" t="s">
        <v>12501</v>
      </c>
      <c r="C2764" s="5" t="s">
        <v>12502</v>
      </c>
      <c r="D2764" s="6" t="s">
        <v>12503</v>
      </c>
    </row>
    <row r="2765" spans="1:4" ht="15.75" x14ac:dyDescent="0.3">
      <c r="A2765" s="5" t="s">
        <v>12504</v>
      </c>
      <c r="B2765" s="5" t="s">
        <v>12505</v>
      </c>
      <c r="C2765" s="5" t="s">
        <v>12506</v>
      </c>
      <c r="D2765" s="6" t="s">
        <v>12507</v>
      </c>
    </row>
    <row r="2766" spans="1:4" ht="15.75" x14ac:dyDescent="0.3">
      <c r="A2766" s="5" t="s">
        <v>12508</v>
      </c>
      <c r="B2766" s="5" t="s">
        <v>12509</v>
      </c>
      <c r="C2766" s="5" t="s">
        <v>12510</v>
      </c>
      <c r="D2766" s="6" t="s">
        <v>12511</v>
      </c>
    </row>
    <row r="2767" spans="1:4" ht="15.75" x14ac:dyDescent="0.3">
      <c r="A2767" s="5" t="s">
        <v>12512</v>
      </c>
      <c r="B2767" s="5" t="s">
        <v>12513</v>
      </c>
      <c r="C2767" s="5" t="s">
        <v>12514</v>
      </c>
      <c r="D2767" s="6" t="s">
        <v>12515</v>
      </c>
    </row>
    <row r="2768" spans="1:4" ht="15.75" x14ac:dyDescent="0.3">
      <c r="A2768" s="5" t="s">
        <v>12516</v>
      </c>
      <c r="B2768" s="5" t="s">
        <v>12517</v>
      </c>
      <c r="C2768" s="5" t="s">
        <v>12518</v>
      </c>
      <c r="D2768" s="6" t="s">
        <v>12519</v>
      </c>
    </row>
    <row r="2769" spans="1:4" ht="15.75" x14ac:dyDescent="0.3">
      <c r="A2769" s="5" t="s">
        <v>12520</v>
      </c>
      <c r="B2769" s="5" t="s">
        <v>12521</v>
      </c>
      <c r="C2769" s="5" t="s">
        <v>12522</v>
      </c>
      <c r="D2769" s="6" t="s">
        <v>12523</v>
      </c>
    </row>
    <row r="2770" spans="1:4" ht="15.75" x14ac:dyDescent="0.3">
      <c r="A2770" s="5" t="s">
        <v>12524</v>
      </c>
      <c r="B2770" s="5" t="s">
        <v>12525</v>
      </c>
      <c r="C2770" s="5" t="s">
        <v>12526</v>
      </c>
      <c r="D2770" s="6" t="s">
        <v>12527</v>
      </c>
    </row>
    <row r="2771" spans="1:4" ht="15.75" x14ac:dyDescent="0.3">
      <c r="A2771" s="5" t="s">
        <v>12528</v>
      </c>
      <c r="B2771" s="5" t="s">
        <v>3969</v>
      </c>
      <c r="C2771" s="5" t="s">
        <v>3969</v>
      </c>
      <c r="D2771" s="6" t="s">
        <v>12529</v>
      </c>
    </row>
    <row r="2772" spans="1:4" ht="15.75" x14ac:dyDescent="0.3">
      <c r="A2772" s="5" t="s">
        <v>12530</v>
      </c>
      <c r="B2772" s="5" t="s">
        <v>12531</v>
      </c>
      <c r="C2772" s="5" t="s">
        <v>12532</v>
      </c>
      <c r="D2772" s="6" t="s">
        <v>12533</v>
      </c>
    </row>
    <row r="2773" spans="1:4" ht="15.75" x14ac:dyDescent="0.3">
      <c r="A2773" s="5" t="s">
        <v>12534</v>
      </c>
      <c r="B2773" s="5" t="s">
        <v>12535</v>
      </c>
      <c r="C2773" s="5" t="s">
        <v>12536</v>
      </c>
      <c r="D2773" s="6" t="s">
        <v>12537</v>
      </c>
    </row>
    <row r="2774" spans="1:4" ht="15.75" x14ac:dyDescent="0.3">
      <c r="A2774" s="5" t="s">
        <v>12538</v>
      </c>
      <c r="B2774" s="5" t="s">
        <v>12539</v>
      </c>
      <c r="C2774" s="5" t="s">
        <v>12540</v>
      </c>
      <c r="D2774" s="6" t="s">
        <v>12541</v>
      </c>
    </row>
    <row r="2775" spans="1:4" ht="15.75" x14ac:dyDescent="0.3">
      <c r="A2775" s="5" t="s">
        <v>12542</v>
      </c>
      <c r="B2775" s="5" t="s">
        <v>12543</v>
      </c>
      <c r="C2775" s="5" t="s">
        <v>12543</v>
      </c>
      <c r="D2775" s="6" t="s">
        <v>12544</v>
      </c>
    </row>
    <row r="2776" spans="1:4" ht="15.75" x14ac:dyDescent="0.3">
      <c r="A2776" s="5" t="s">
        <v>12545</v>
      </c>
      <c r="B2776" s="5" t="s">
        <v>12546</v>
      </c>
      <c r="C2776" s="5" t="s">
        <v>12547</v>
      </c>
      <c r="D2776" s="6" t="s">
        <v>12548</v>
      </c>
    </row>
    <row r="2777" spans="1:4" ht="15.75" x14ac:dyDescent="0.3">
      <c r="A2777" s="5" t="s">
        <v>12549</v>
      </c>
      <c r="B2777" s="5" t="s">
        <v>12550</v>
      </c>
      <c r="C2777" s="5" t="s">
        <v>12551</v>
      </c>
      <c r="D2777" s="6" t="s">
        <v>12552</v>
      </c>
    </row>
    <row r="2778" spans="1:4" ht="15.75" x14ac:dyDescent="0.3">
      <c r="A2778" s="5" t="s">
        <v>12553</v>
      </c>
      <c r="B2778" s="5" t="s">
        <v>12554</v>
      </c>
      <c r="C2778" s="5" t="s">
        <v>12555</v>
      </c>
      <c r="D2778" s="6" t="s">
        <v>12556</v>
      </c>
    </row>
    <row r="2779" spans="1:4" ht="15.75" x14ac:dyDescent="0.3">
      <c r="A2779" s="5" t="s">
        <v>12557</v>
      </c>
      <c r="B2779" s="5" t="s">
        <v>12558</v>
      </c>
      <c r="C2779" s="5" t="s">
        <v>9106</v>
      </c>
      <c r="D2779" s="6" t="s">
        <v>12559</v>
      </c>
    </row>
    <row r="2780" spans="1:4" ht="15.75" x14ac:dyDescent="0.3">
      <c r="A2780" s="5" t="s">
        <v>12560</v>
      </c>
      <c r="B2780" s="5" t="s">
        <v>12561</v>
      </c>
      <c r="C2780" s="5" t="s">
        <v>12562</v>
      </c>
      <c r="D2780" s="6" t="s">
        <v>12563</v>
      </c>
    </row>
    <row r="2781" spans="1:4" ht="15.75" x14ac:dyDescent="0.3">
      <c r="A2781" s="5" t="s">
        <v>12564</v>
      </c>
      <c r="B2781" s="5" t="s">
        <v>12565</v>
      </c>
      <c r="C2781" s="5" t="s">
        <v>12566</v>
      </c>
      <c r="D2781" s="6" t="s">
        <v>12567</v>
      </c>
    </row>
    <row r="2782" spans="1:4" ht="15.75" x14ac:dyDescent="0.3">
      <c r="A2782" s="5" t="s">
        <v>12568</v>
      </c>
      <c r="B2782" s="5" t="s">
        <v>12569</v>
      </c>
      <c r="C2782" s="5" t="s">
        <v>12570</v>
      </c>
      <c r="D2782" s="6" t="s">
        <v>12571</v>
      </c>
    </row>
    <row r="2783" spans="1:4" ht="15.75" x14ac:dyDescent="0.3">
      <c r="A2783" s="5" t="s">
        <v>12572</v>
      </c>
      <c r="B2783" s="5" t="s">
        <v>12573</v>
      </c>
      <c r="C2783" s="5" t="s">
        <v>12574</v>
      </c>
      <c r="D2783" s="6" t="s">
        <v>12575</v>
      </c>
    </row>
    <row r="2784" spans="1:4" ht="15.75" x14ac:dyDescent="0.3">
      <c r="A2784" s="5" t="s">
        <v>12576</v>
      </c>
      <c r="B2784" s="5" t="s">
        <v>12577</v>
      </c>
      <c r="C2784" s="5" t="s">
        <v>12578</v>
      </c>
      <c r="D2784" s="6" t="s">
        <v>12579</v>
      </c>
    </row>
    <row r="2785" spans="1:4" ht="15.75" x14ac:dyDescent="0.3">
      <c r="A2785" s="5" t="s">
        <v>12580</v>
      </c>
      <c r="B2785" s="5" t="s">
        <v>12581</v>
      </c>
      <c r="C2785" s="5" t="s">
        <v>12582</v>
      </c>
      <c r="D2785" s="6" t="s">
        <v>12583</v>
      </c>
    </row>
    <row r="2786" spans="1:4" ht="15.75" x14ac:dyDescent="0.3">
      <c r="A2786" s="5" t="s">
        <v>12584</v>
      </c>
      <c r="B2786" s="5" t="s">
        <v>12585</v>
      </c>
      <c r="C2786" s="5" t="s">
        <v>12585</v>
      </c>
      <c r="D2786" s="6" t="s">
        <v>12586</v>
      </c>
    </row>
    <row r="2787" spans="1:4" ht="15.75" x14ac:dyDescent="0.3">
      <c r="A2787" s="5" t="s">
        <v>12587</v>
      </c>
      <c r="B2787" s="5" t="s">
        <v>12588</v>
      </c>
      <c r="C2787" s="5" t="s">
        <v>12589</v>
      </c>
      <c r="D2787" s="6" t="s">
        <v>12590</v>
      </c>
    </row>
    <row r="2788" spans="1:4" ht="15.75" x14ac:dyDescent="0.3">
      <c r="A2788" s="5" t="s">
        <v>12591</v>
      </c>
      <c r="B2788" s="5" t="s">
        <v>12592</v>
      </c>
      <c r="C2788" s="5" t="s">
        <v>12593</v>
      </c>
      <c r="D2788" s="6" t="s">
        <v>12594</v>
      </c>
    </row>
    <row r="2789" spans="1:4" ht="15.75" x14ac:dyDescent="0.3">
      <c r="A2789" s="5" t="s">
        <v>12595</v>
      </c>
      <c r="B2789" s="5" t="s">
        <v>12596</v>
      </c>
      <c r="C2789" s="5" t="s">
        <v>12597</v>
      </c>
      <c r="D2789" s="6" t="s">
        <v>12598</v>
      </c>
    </row>
    <row r="2790" spans="1:4" ht="15.75" x14ac:dyDescent="0.3">
      <c r="A2790" s="5" t="s">
        <v>12599</v>
      </c>
      <c r="B2790" s="5" t="s">
        <v>12600</v>
      </c>
      <c r="C2790" s="5" t="s">
        <v>12601</v>
      </c>
      <c r="D2790" s="6" t="s">
        <v>12602</v>
      </c>
    </row>
    <row r="2791" spans="1:4" ht="15.75" x14ac:dyDescent="0.3">
      <c r="A2791" s="5" t="s">
        <v>12603</v>
      </c>
      <c r="B2791" s="5" t="s">
        <v>12604</v>
      </c>
      <c r="C2791" s="5" t="s">
        <v>12605</v>
      </c>
      <c r="D2791" s="6" t="s">
        <v>12606</v>
      </c>
    </row>
    <row r="2792" spans="1:4" ht="15.75" x14ac:dyDescent="0.3">
      <c r="A2792" s="5" t="s">
        <v>12607</v>
      </c>
      <c r="B2792" s="5" t="s">
        <v>12608</v>
      </c>
      <c r="C2792" s="5" t="s">
        <v>12609</v>
      </c>
      <c r="D2792" s="6" t="s">
        <v>12610</v>
      </c>
    </row>
    <row r="2793" spans="1:4" ht="15.75" x14ac:dyDescent="0.3">
      <c r="A2793" s="5" t="s">
        <v>12611</v>
      </c>
      <c r="B2793" s="5" t="s">
        <v>12612</v>
      </c>
      <c r="C2793" s="5" t="s">
        <v>12613</v>
      </c>
      <c r="D2793" s="6" t="s">
        <v>12614</v>
      </c>
    </row>
    <row r="2794" spans="1:4" ht="15.75" x14ac:dyDescent="0.3">
      <c r="A2794" s="5" t="s">
        <v>12615</v>
      </c>
      <c r="B2794" s="5" t="s">
        <v>12616</v>
      </c>
      <c r="C2794" s="5" t="s">
        <v>12617</v>
      </c>
      <c r="D2794" s="6" t="s">
        <v>12618</v>
      </c>
    </row>
    <row r="2795" spans="1:4" ht="15.75" x14ac:dyDescent="0.3">
      <c r="A2795" s="5" t="s">
        <v>12619</v>
      </c>
      <c r="B2795" s="5" t="s">
        <v>12620</v>
      </c>
      <c r="C2795" s="5" t="s">
        <v>12621</v>
      </c>
      <c r="D2795" s="6" t="s">
        <v>12622</v>
      </c>
    </row>
    <row r="2796" spans="1:4" ht="15.75" x14ac:dyDescent="0.3">
      <c r="A2796" s="5" t="s">
        <v>12623</v>
      </c>
      <c r="B2796" s="5" t="s">
        <v>12624</v>
      </c>
      <c r="C2796" s="5" t="s">
        <v>12625</v>
      </c>
      <c r="D2796" s="6" t="s">
        <v>12626</v>
      </c>
    </row>
    <row r="2797" spans="1:4" ht="15.75" x14ac:dyDescent="0.3">
      <c r="A2797" s="5" t="s">
        <v>12627</v>
      </c>
      <c r="B2797" s="5" t="s">
        <v>7311</v>
      </c>
      <c r="C2797" s="5" t="s">
        <v>7311</v>
      </c>
      <c r="D2797" s="6" t="s">
        <v>12628</v>
      </c>
    </row>
    <row r="2798" spans="1:4" ht="15.75" x14ac:dyDescent="0.3">
      <c r="A2798" s="5" t="s">
        <v>12629</v>
      </c>
      <c r="B2798" s="5" t="s">
        <v>12630</v>
      </c>
      <c r="C2798" s="5" t="s">
        <v>12630</v>
      </c>
      <c r="D2798" s="6" t="s">
        <v>12631</v>
      </c>
    </row>
    <row r="2799" spans="1:4" ht="15.75" x14ac:dyDescent="0.3">
      <c r="A2799" s="5" t="s">
        <v>12632</v>
      </c>
      <c r="B2799" s="5" t="s">
        <v>12633</v>
      </c>
      <c r="C2799" s="5" t="s">
        <v>12634</v>
      </c>
      <c r="D2799" s="6" t="s">
        <v>12635</v>
      </c>
    </row>
    <row r="2800" spans="1:4" ht="15.75" x14ac:dyDescent="0.3">
      <c r="A2800" s="5" t="s">
        <v>12636</v>
      </c>
      <c r="B2800" s="5" t="s">
        <v>12637</v>
      </c>
      <c r="C2800" s="5" t="s">
        <v>12638</v>
      </c>
      <c r="D2800" s="6" t="s">
        <v>12639</v>
      </c>
    </row>
    <row r="2801" spans="1:4" ht="15.75" x14ac:dyDescent="0.3">
      <c r="A2801" s="5" t="s">
        <v>12640</v>
      </c>
      <c r="B2801" s="5" t="s">
        <v>12641</v>
      </c>
      <c r="C2801" s="5" t="s">
        <v>12642</v>
      </c>
      <c r="D2801" s="6" t="s">
        <v>12643</v>
      </c>
    </row>
    <row r="2802" spans="1:4" ht="15.75" x14ac:dyDescent="0.3">
      <c r="A2802" s="5" t="s">
        <v>12644</v>
      </c>
      <c r="B2802" s="5" t="s">
        <v>12645</v>
      </c>
      <c r="C2802" s="5" t="s">
        <v>12646</v>
      </c>
      <c r="D2802" s="6" t="s">
        <v>12647</v>
      </c>
    </row>
    <row r="2803" spans="1:4" ht="15.75" x14ac:dyDescent="0.3">
      <c r="A2803" s="5" t="s">
        <v>12648</v>
      </c>
      <c r="B2803" s="5" t="s">
        <v>12649</v>
      </c>
      <c r="C2803" s="5" t="s">
        <v>12650</v>
      </c>
      <c r="D2803" s="6" t="s">
        <v>12651</v>
      </c>
    </row>
    <row r="2804" spans="1:4" ht="15.75" x14ac:dyDescent="0.3">
      <c r="A2804" s="5" t="s">
        <v>12652</v>
      </c>
      <c r="B2804" s="5" t="s">
        <v>12653</v>
      </c>
      <c r="C2804" s="5" t="s">
        <v>12653</v>
      </c>
      <c r="D2804" s="6" t="s">
        <v>12654</v>
      </c>
    </row>
    <row r="2805" spans="1:4" ht="15.75" x14ac:dyDescent="0.3">
      <c r="A2805" s="5" t="s">
        <v>12655</v>
      </c>
      <c r="B2805" s="5" t="s">
        <v>12656</v>
      </c>
      <c r="C2805" s="5" t="s">
        <v>12657</v>
      </c>
      <c r="D2805" s="6" t="s">
        <v>12658</v>
      </c>
    </row>
    <row r="2806" spans="1:4" ht="15.75" x14ac:dyDescent="0.3">
      <c r="A2806" s="5" t="s">
        <v>12659</v>
      </c>
      <c r="B2806" s="5" t="s">
        <v>12660</v>
      </c>
      <c r="C2806" s="5" t="s">
        <v>12661</v>
      </c>
      <c r="D2806" s="6" t="s">
        <v>12662</v>
      </c>
    </row>
    <row r="2807" spans="1:4" ht="15.75" x14ac:dyDescent="0.3">
      <c r="A2807" s="5" t="s">
        <v>12663</v>
      </c>
      <c r="B2807" s="5" t="s">
        <v>12664</v>
      </c>
      <c r="C2807" s="5" t="s">
        <v>12665</v>
      </c>
      <c r="D2807" s="6" t="s">
        <v>12666</v>
      </c>
    </row>
    <row r="2808" spans="1:4" ht="15.75" x14ac:dyDescent="0.3">
      <c r="A2808" s="5" t="s">
        <v>12667</v>
      </c>
      <c r="B2808" s="5" t="s">
        <v>12668</v>
      </c>
      <c r="C2808" s="5" t="s">
        <v>12669</v>
      </c>
      <c r="D2808" s="6" t="s">
        <v>12670</v>
      </c>
    </row>
    <row r="2809" spans="1:4" ht="15.75" x14ac:dyDescent="0.3">
      <c r="A2809" s="5" t="s">
        <v>12671</v>
      </c>
      <c r="B2809" s="5" t="s">
        <v>12672</v>
      </c>
      <c r="C2809" s="5" t="s">
        <v>12673</v>
      </c>
      <c r="D2809" s="6" t="s">
        <v>12674</v>
      </c>
    </row>
    <row r="2810" spans="1:4" ht="15.75" x14ac:dyDescent="0.3">
      <c r="A2810" s="5" t="s">
        <v>12675</v>
      </c>
      <c r="B2810" s="5" t="s">
        <v>12676</v>
      </c>
      <c r="C2810" s="5" t="s">
        <v>12676</v>
      </c>
      <c r="D2810" s="6" t="s">
        <v>12677</v>
      </c>
    </row>
    <row r="2811" spans="1:4" ht="15.75" x14ac:dyDescent="0.3">
      <c r="A2811" s="5" t="s">
        <v>12678</v>
      </c>
      <c r="B2811" s="5" t="s">
        <v>12679</v>
      </c>
      <c r="C2811" s="5" t="s">
        <v>12680</v>
      </c>
      <c r="D2811" s="6" t="s">
        <v>12681</v>
      </c>
    </row>
    <row r="2812" spans="1:4" ht="15.75" x14ac:dyDescent="0.3">
      <c r="A2812" s="5" t="s">
        <v>12682</v>
      </c>
      <c r="B2812" s="5" t="s">
        <v>12683</v>
      </c>
      <c r="C2812" s="5" t="s">
        <v>12683</v>
      </c>
      <c r="D2812" s="6" t="s">
        <v>12684</v>
      </c>
    </row>
    <row r="2813" spans="1:4" ht="15.75" x14ac:dyDescent="0.3">
      <c r="A2813" s="5" t="s">
        <v>12685</v>
      </c>
      <c r="B2813" s="5" t="s">
        <v>12686</v>
      </c>
      <c r="C2813" s="5" t="s">
        <v>12687</v>
      </c>
      <c r="D2813" s="6" t="s">
        <v>12688</v>
      </c>
    </row>
    <row r="2814" spans="1:4" ht="15.75" x14ac:dyDescent="0.3">
      <c r="A2814" s="5" t="s">
        <v>12689</v>
      </c>
      <c r="B2814" s="5" t="s">
        <v>12690</v>
      </c>
      <c r="C2814" s="5" t="s">
        <v>12690</v>
      </c>
      <c r="D2814" s="6" t="s">
        <v>12691</v>
      </c>
    </row>
    <row r="2815" spans="1:4" ht="15.75" x14ac:dyDescent="0.3">
      <c r="A2815" s="5" t="s">
        <v>457</v>
      </c>
      <c r="B2815" s="5" t="s">
        <v>12692</v>
      </c>
      <c r="C2815" s="5" t="s">
        <v>12693</v>
      </c>
      <c r="D2815" s="6" t="s">
        <v>12694</v>
      </c>
    </row>
    <row r="2816" spans="1:4" ht="15.75" x14ac:dyDescent="0.3">
      <c r="A2816" s="5" t="s">
        <v>12695</v>
      </c>
      <c r="B2816" s="5" t="s">
        <v>12696</v>
      </c>
      <c r="C2816" s="5" t="s">
        <v>12696</v>
      </c>
      <c r="D2816" s="6" t="s">
        <v>12697</v>
      </c>
    </row>
    <row r="2817" spans="1:4" ht="15.75" x14ac:dyDescent="0.3">
      <c r="A2817" s="5" t="s">
        <v>12698</v>
      </c>
      <c r="B2817" s="5" t="s">
        <v>12699</v>
      </c>
      <c r="C2817" s="5" t="s">
        <v>12700</v>
      </c>
      <c r="D2817" s="6" t="s">
        <v>12701</v>
      </c>
    </row>
    <row r="2818" spans="1:4" ht="15.75" x14ac:dyDescent="0.3">
      <c r="A2818" s="5" t="s">
        <v>12702</v>
      </c>
      <c r="B2818" s="5" t="s">
        <v>12703</v>
      </c>
      <c r="C2818" s="5" t="s">
        <v>12704</v>
      </c>
      <c r="D2818" s="6" t="s">
        <v>12705</v>
      </c>
    </row>
    <row r="2819" spans="1:4" ht="15.75" x14ac:dyDescent="0.3">
      <c r="A2819" s="5" t="s">
        <v>12706</v>
      </c>
      <c r="B2819" s="5" t="s">
        <v>12707</v>
      </c>
      <c r="C2819" s="5" t="s">
        <v>12708</v>
      </c>
      <c r="D2819" s="6" t="s">
        <v>12709</v>
      </c>
    </row>
    <row r="2820" spans="1:4" ht="15.75" x14ac:dyDescent="0.3">
      <c r="A2820" s="5" t="s">
        <v>12710</v>
      </c>
      <c r="B2820" s="5" t="s">
        <v>12711</v>
      </c>
      <c r="C2820" s="5" t="s">
        <v>12712</v>
      </c>
      <c r="D2820" s="6" t="s">
        <v>12713</v>
      </c>
    </row>
    <row r="2821" spans="1:4" ht="15.75" x14ac:dyDescent="0.3">
      <c r="A2821" s="5" t="s">
        <v>12714</v>
      </c>
      <c r="B2821" s="5" t="s">
        <v>12715</v>
      </c>
      <c r="C2821" s="5" t="s">
        <v>12716</v>
      </c>
      <c r="D2821" s="6" t="s">
        <v>12717</v>
      </c>
    </row>
    <row r="2822" spans="1:4" ht="15.75" x14ac:dyDescent="0.3">
      <c r="A2822" s="5" t="s">
        <v>12718</v>
      </c>
      <c r="B2822" s="5" t="s">
        <v>12719</v>
      </c>
      <c r="C2822" s="5" t="s">
        <v>12720</v>
      </c>
      <c r="D2822" s="6" t="s">
        <v>12721</v>
      </c>
    </row>
    <row r="2823" spans="1:4" ht="15.75" x14ac:dyDescent="0.3">
      <c r="A2823" s="5" t="s">
        <v>12722</v>
      </c>
      <c r="B2823" s="5" t="s">
        <v>12723</v>
      </c>
      <c r="C2823" s="5" t="s">
        <v>12724</v>
      </c>
      <c r="D2823" s="6" t="s">
        <v>12725</v>
      </c>
    </row>
    <row r="2824" spans="1:4" ht="15.75" x14ac:dyDescent="0.3">
      <c r="A2824" s="5" t="s">
        <v>12726</v>
      </c>
      <c r="B2824" s="5" t="s">
        <v>12727</v>
      </c>
      <c r="C2824" s="5" t="s">
        <v>12728</v>
      </c>
      <c r="D2824" s="6" t="s">
        <v>12729</v>
      </c>
    </row>
    <row r="2825" spans="1:4" ht="15.75" x14ac:dyDescent="0.3">
      <c r="A2825" s="5" t="s">
        <v>462</v>
      </c>
      <c r="B2825" s="5" t="s">
        <v>12730</v>
      </c>
      <c r="C2825" s="5" t="s">
        <v>12731</v>
      </c>
      <c r="D2825" s="6" t="s">
        <v>12732</v>
      </c>
    </row>
    <row r="2826" spans="1:4" ht="15.75" x14ac:dyDescent="0.3">
      <c r="A2826" s="5" t="s">
        <v>12733</v>
      </c>
      <c r="B2826" s="5" t="s">
        <v>12734</v>
      </c>
      <c r="C2826" s="5" t="s">
        <v>12734</v>
      </c>
      <c r="D2826" s="6" t="s">
        <v>12735</v>
      </c>
    </row>
    <row r="2827" spans="1:4" ht="15.75" x14ac:dyDescent="0.3">
      <c r="A2827" s="5" t="s">
        <v>12736</v>
      </c>
      <c r="B2827" s="5" t="s">
        <v>12737</v>
      </c>
      <c r="C2827" s="5" t="s">
        <v>12738</v>
      </c>
      <c r="D2827" s="6" t="s">
        <v>12739</v>
      </c>
    </row>
    <row r="2828" spans="1:4" ht="15.75" x14ac:dyDescent="0.3">
      <c r="A2828" s="5" t="s">
        <v>12740</v>
      </c>
      <c r="B2828" s="5" t="s">
        <v>12741</v>
      </c>
      <c r="C2828" s="5" t="s">
        <v>12742</v>
      </c>
      <c r="D2828" s="6" t="s">
        <v>12743</v>
      </c>
    </row>
    <row r="2829" spans="1:4" ht="15.75" x14ac:dyDescent="0.3">
      <c r="A2829" s="5" t="s">
        <v>12744</v>
      </c>
      <c r="B2829" s="5" t="s">
        <v>12745</v>
      </c>
      <c r="C2829" s="5" t="s">
        <v>12746</v>
      </c>
      <c r="D2829" s="6" t="s">
        <v>12747</v>
      </c>
    </row>
    <row r="2830" spans="1:4" ht="15.75" x14ac:dyDescent="0.3">
      <c r="A2830" s="5" t="s">
        <v>12748</v>
      </c>
      <c r="B2830" s="5" t="s">
        <v>12749</v>
      </c>
      <c r="C2830" s="5" t="s">
        <v>12750</v>
      </c>
      <c r="D2830" s="6" t="s">
        <v>12751</v>
      </c>
    </row>
    <row r="2831" spans="1:4" ht="15.75" x14ac:dyDescent="0.3">
      <c r="A2831" s="5" t="s">
        <v>12752</v>
      </c>
      <c r="B2831" s="5" t="s">
        <v>12753</v>
      </c>
      <c r="C2831" s="5" t="s">
        <v>12754</v>
      </c>
      <c r="D2831" s="6" t="s">
        <v>12755</v>
      </c>
    </row>
    <row r="2832" spans="1:4" ht="15.75" x14ac:dyDescent="0.3">
      <c r="A2832" s="5" t="s">
        <v>12756</v>
      </c>
      <c r="B2832" s="5" t="s">
        <v>12757</v>
      </c>
      <c r="C2832" s="5" t="s">
        <v>12758</v>
      </c>
      <c r="D2832" s="6" t="s">
        <v>12759</v>
      </c>
    </row>
    <row r="2833" spans="1:4" ht="15.75" x14ac:dyDescent="0.3">
      <c r="A2833" s="5" t="s">
        <v>12760</v>
      </c>
      <c r="B2833" s="5" t="s">
        <v>12761</v>
      </c>
      <c r="C2833" s="5" t="s">
        <v>12762</v>
      </c>
      <c r="D2833" s="6" t="s">
        <v>12763</v>
      </c>
    </row>
    <row r="2834" spans="1:4" ht="15.75" x14ac:dyDescent="0.3">
      <c r="A2834" s="5" t="s">
        <v>12764</v>
      </c>
      <c r="B2834" s="5" t="s">
        <v>12765</v>
      </c>
      <c r="C2834" s="5" t="s">
        <v>12766</v>
      </c>
      <c r="D2834" s="6" t="s">
        <v>12767</v>
      </c>
    </row>
    <row r="2835" spans="1:4" ht="15.75" x14ac:dyDescent="0.3">
      <c r="A2835" s="5" t="s">
        <v>467</v>
      </c>
      <c r="B2835" s="5" t="s">
        <v>12768</v>
      </c>
      <c r="C2835" s="5" t="s">
        <v>12769</v>
      </c>
      <c r="D2835" s="6" t="s">
        <v>12770</v>
      </c>
    </row>
    <row r="2836" spans="1:4" ht="15.75" x14ac:dyDescent="0.3">
      <c r="A2836" s="5" t="s">
        <v>12771</v>
      </c>
      <c r="B2836" s="5" t="s">
        <v>12772</v>
      </c>
      <c r="C2836" s="5" t="s">
        <v>12773</v>
      </c>
      <c r="D2836" s="6" t="s">
        <v>12774</v>
      </c>
    </row>
    <row r="2837" spans="1:4" ht="15.75" x14ac:dyDescent="0.3">
      <c r="A2837" s="5" t="s">
        <v>12775</v>
      </c>
      <c r="B2837" s="5" t="s">
        <v>12776</v>
      </c>
      <c r="C2837" s="5" t="s">
        <v>12777</v>
      </c>
      <c r="D2837" s="6" t="s">
        <v>12778</v>
      </c>
    </row>
    <row r="2838" spans="1:4" ht="15.75" x14ac:dyDescent="0.3">
      <c r="A2838" s="5" t="s">
        <v>12779</v>
      </c>
      <c r="B2838" s="5" t="s">
        <v>12780</v>
      </c>
      <c r="C2838" s="5" t="s">
        <v>12781</v>
      </c>
      <c r="D2838" s="6" t="s">
        <v>12782</v>
      </c>
    </row>
    <row r="2839" spans="1:4" ht="15.75" x14ac:dyDescent="0.3">
      <c r="A2839" s="5" t="s">
        <v>12783</v>
      </c>
      <c r="B2839" s="5" t="s">
        <v>12784</v>
      </c>
      <c r="C2839" s="5" t="s">
        <v>12785</v>
      </c>
      <c r="D2839" s="6" t="s">
        <v>12786</v>
      </c>
    </row>
    <row r="2840" spans="1:4" ht="15.75" x14ac:dyDescent="0.3">
      <c r="A2840" s="5" t="s">
        <v>12787</v>
      </c>
      <c r="B2840" s="5" t="s">
        <v>12788</v>
      </c>
      <c r="C2840" s="5" t="s">
        <v>12789</v>
      </c>
      <c r="D2840" s="6" t="s">
        <v>12790</v>
      </c>
    </row>
    <row r="2841" spans="1:4" ht="15.75" x14ac:dyDescent="0.3">
      <c r="A2841" s="5" t="s">
        <v>12791</v>
      </c>
      <c r="B2841" s="5" t="s">
        <v>12792</v>
      </c>
      <c r="C2841" s="5" t="s">
        <v>12793</v>
      </c>
      <c r="D2841" s="6" t="s">
        <v>12794</v>
      </c>
    </row>
    <row r="2842" spans="1:4" ht="15.75" x14ac:dyDescent="0.3">
      <c r="A2842" s="5" t="s">
        <v>12795</v>
      </c>
      <c r="B2842" s="5" t="s">
        <v>12796</v>
      </c>
      <c r="C2842" s="5" t="s">
        <v>12797</v>
      </c>
      <c r="D2842" s="6" t="s">
        <v>12798</v>
      </c>
    </row>
    <row r="2843" spans="1:4" ht="15.75" x14ac:dyDescent="0.3">
      <c r="A2843" s="5" t="s">
        <v>12799</v>
      </c>
      <c r="B2843" s="5" t="s">
        <v>12800</v>
      </c>
      <c r="C2843" s="5" t="s">
        <v>12801</v>
      </c>
      <c r="D2843" s="6" t="s">
        <v>12802</v>
      </c>
    </row>
    <row r="2844" spans="1:4" ht="15.75" x14ac:dyDescent="0.3">
      <c r="A2844" s="5" t="s">
        <v>12803</v>
      </c>
      <c r="B2844" s="5" t="s">
        <v>12804</v>
      </c>
      <c r="C2844" s="5" t="s">
        <v>12805</v>
      </c>
      <c r="D2844" s="6" t="s">
        <v>12806</v>
      </c>
    </row>
    <row r="2845" spans="1:4" ht="15.75" x14ac:dyDescent="0.3">
      <c r="A2845" s="5" t="s">
        <v>12807</v>
      </c>
      <c r="B2845" s="5" t="s">
        <v>12808</v>
      </c>
      <c r="C2845" s="5" t="s">
        <v>12809</v>
      </c>
      <c r="D2845" s="6" t="s">
        <v>12810</v>
      </c>
    </row>
    <row r="2846" spans="1:4" ht="15.75" x14ac:dyDescent="0.3">
      <c r="A2846" s="5" t="s">
        <v>12811</v>
      </c>
      <c r="B2846" s="5" t="s">
        <v>12812</v>
      </c>
      <c r="C2846" s="5" t="s">
        <v>12813</v>
      </c>
      <c r="D2846" s="6" t="s">
        <v>12814</v>
      </c>
    </row>
    <row r="2847" spans="1:4" ht="15.75" x14ac:dyDescent="0.3">
      <c r="A2847" s="5" t="s">
        <v>12815</v>
      </c>
      <c r="B2847" s="5" t="s">
        <v>12816</v>
      </c>
      <c r="C2847" s="5" t="s">
        <v>12817</v>
      </c>
      <c r="D2847" s="6" t="s">
        <v>12818</v>
      </c>
    </row>
    <row r="2848" spans="1:4" ht="15.75" x14ac:dyDescent="0.3">
      <c r="A2848" s="5" t="s">
        <v>12819</v>
      </c>
      <c r="B2848" s="5" t="s">
        <v>12820</v>
      </c>
      <c r="C2848" s="5" t="s">
        <v>12821</v>
      </c>
      <c r="D2848" s="6" t="s">
        <v>12822</v>
      </c>
    </row>
    <row r="2849" spans="1:4" ht="15.75" x14ac:dyDescent="0.3">
      <c r="A2849" s="5" t="s">
        <v>12823</v>
      </c>
      <c r="B2849" s="5" t="s">
        <v>12824</v>
      </c>
      <c r="C2849" s="5" t="s">
        <v>930</v>
      </c>
      <c r="D2849" s="6" t="s">
        <v>12825</v>
      </c>
    </row>
    <row r="2850" spans="1:4" ht="15.75" x14ac:dyDescent="0.3">
      <c r="A2850" s="5" t="s">
        <v>12826</v>
      </c>
      <c r="B2850" s="5" t="s">
        <v>12827</v>
      </c>
      <c r="C2850" s="5" t="s">
        <v>12828</v>
      </c>
      <c r="D2850" s="6" t="s">
        <v>12829</v>
      </c>
    </row>
    <row r="2851" spans="1:4" ht="15.75" x14ac:dyDescent="0.3">
      <c r="A2851" s="5" t="s">
        <v>12830</v>
      </c>
      <c r="B2851" s="5" t="s">
        <v>12831</v>
      </c>
      <c r="C2851" s="5" t="s">
        <v>12831</v>
      </c>
      <c r="D2851" s="6" t="s">
        <v>12832</v>
      </c>
    </row>
    <row r="2852" spans="1:4" ht="15.75" x14ac:dyDescent="0.3">
      <c r="A2852" s="5" t="s">
        <v>12833</v>
      </c>
      <c r="B2852" s="5" t="s">
        <v>12834</v>
      </c>
      <c r="C2852" s="5" t="s">
        <v>12835</v>
      </c>
      <c r="D2852" s="6" t="s">
        <v>12836</v>
      </c>
    </row>
    <row r="2853" spans="1:4" ht="15.75" x14ac:dyDescent="0.3">
      <c r="A2853" s="5" t="s">
        <v>12837</v>
      </c>
      <c r="B2853" s="5" t="s">
        <v>12838</v>
      </c>
      <c r="C2853" s="5" t="s">
        <v>12839</v>
      </c>
      <c r="D2853" s="6" t="s">
        <v>12840</v>
      </c>
    </row>
    <row r="2854" spans="1:4" ht="15.75" x14ac:dyDescent="0.3">
      <c r="A2854" s="5" t="s">
        <v>12841</v>
      </c>
      <c r="B2854" s="5" t="s">
        <v>12842</v>
      </c>
      <c r="C2854" s="5" t="s">
        <v>12843</v>
      </c>
      <c r="D2854" s="6" t="s">
        <v>12844</v>
      </c>
    </row>
    <row r="2855" spans="1:4" ht="15.75" x14ac:dyDescent="0.3">
      <c r="A2855" s="5" t="s">
        <v>12845</v>
      </c>
      <c r="B2855" s="5" t="s">
        <v>12846</v>
      </c>
      <c r="C2855" s="5" t="s">
        <v>12847</v>
      </c>
      <c r="D2855" s="6" t="s">
        <v>12848</v>
      </c>
    </row>
    <row r="2856" spans="1:4" ht="15.75" x14ac:dyDescent="0.3">
      <c r="A2856" s="5" t="s">
        <v>12849</v>
      </c>
      <c r="B2856" s="5" t="s">
        <v>12850</v>
      </c>
      <c r="C2856" s="5" t="s">
        <v>12851</v>
      </c>
      <c r="D2856" s="6" t="s">
        <v>12852</v>
      </c>
    </row>
    <row r="2857" spans="1:4" ht="15.75" x14ac:dyDescent="0.3">
      <c r="A2857" s="5" t="s">
        <v>12853</v>
      </c>
      <c r="B2857" s="5" t="s">
        <v>12854</v>
      </c>
      <c r="C2857" s="5" t="s">
        <v>12855</v>
      </c>
      <c r="D2857" s="6" t="s">
        <v>12856</v>
      </c>
    </row>
    <row r="2858" spans="1:4" ht="15.75" x14ac:dyDescent="0.3">
      <c r="A2858" s="5" t="s">
        <v>12857</v>
      </c>
      <c r="B2858" s="5" t="s">
        <v>12858</v>
      </c>
      <c r="C2858" s="5" t="s">
        <v>12859</v>
      </c>
      <c r="D2858" s="6" t="s">
        <v>12860</v>
      </c>
    </row>
    <row r="2859" spans="1:4" ht="15.75" x14ac:dyDescent="0.3">
      <c r="A2859" s="5" t="s">
        <v>12861</v>
      </c>
      <c r="B2859" s="5" t="s">
        <v>12862</v>
      </c>
      <c r="C2859" s="5" t="s">
        <v>12863</v>
      </c>
      <c r="D2859" s="6" t="s">
        <v>12864</v>
      </c>
    </row>
    <row r="2860" spans="1:4" ht="15.75" x14ac:dyDescent="0.3">
      <c r="A2860" s="5" t="s">
        <v>12865</v>
      </c>
      <c r="B2860" s="5" t="s">
        <v>12866</v>
      </c>
      <c r="C2860" s="5" t="s">
        <v>12863</v>
      </c>
      <c r="D2860" s="6" t="s">
        <v>12867</v>
      </c>
    </row>
    <row r="2861" spans="1:4" ht="15.75" x14ac:dyDescent="0.3">
      <c r="A2861" s="5" t="s">
        <v>12868</v>
      </c>
      <c r="B2861" s="5" t="s">
        <v>12869</v>
      </c>
      <c r="C2861" s="5" t="s">
        <v>12870</v>
      </c>
      <c r="D2861" s="6" t="s">
        <v>12871</v>
      </c>
    </row>
    <row r="2862" spans="1:4" ht="15.75" x14ac:dyDescent="0.3">
      <c r="A2862" s="5" t="s">
        <v>12872</v>
      </c>
      <c r="B2862" s="5" t="s">
        <v>12873</v>
      </c>
      <c r="C2862" s="5" t="s">
        <v>12874</v>
      </c>
      <c r="D2862" s="6" t="s">
        <v>12875</v>
      </c>
    </row>
    <row r="2863" spans="1:4" ht="15.75" x14ac:dyDescent="0.3">
      <c r="A2863" s="5" t="s">
        <v>12876</v>
      </c>
      <c r="B2863" s="5" t="s">
        <v>12877</v>
      </c>
      <c r="C2863" s="5" t="s">
        <v>12878</v>
      </c>
      <c r="D2863" s="6" t="s">
        <v>12879</v>
      </c>
    </row>
    <row r="2864" spans="1:4" ht="15.75" x14ac:dyDescent="0.3">
      <c r="A2864" s="5" t="s">
        <v>12880</v>
      </c>
      <c r="B2864" s="5" t="s">
        <v>12881</v>
      </c>
      <c r="C2864" s="5" t="s">
        <v>12882</v>
      </c>
      <c r="D2864" s="6" t="s">
        <v>12883</v>
      </c>
    </row>
    <row r="2865" spans="1:4" ht="15.75" x14ac:dyDescent="0.3">
      <c r="A2865" s="5" t="s">
        <v>12884</v>
      </c>
      <c r="B2865" s="5" t="s">
        <v>12885</v>
      </c>
      <c r="C2865" s="5" t="s">
        <v>12886</v>
      </c>
      <c r="D2865" s="6" t="s">
        <v>12887</v>
      </c>
    </row>
    <row r="2866" spans="1:4" ht="15.75" x14ac:dyDescent="0.3">
      <c r="A2866" s="5" t="s">
        <v>12888</v>
      </c>
      <c r="B2866" s="5" t="s">
        <v>12889</v>
      </c>
      <c r="C2866" s="5" t="s">
        <v>12890</v>
      </c>
      <c r="D2866" s="6" t="s">
        <v>12891</v>
      </c>
    </row>
    <row r="2867" spans="1:4" ht="15.75" x14ac:dyDescent="0.3">
      <c r="A2867" s="5" t="s">
        <v>12892</v>
      </c>
      <c r="B2867" s="5" t="s">
        <v>12893</v>
      </c>
      <c r="C2867" s="5" t="s">
        <v>7109</v>
      </c>
      <c r="D2867" s="6" t="s">
        <v>12894</v>
      </c>
    </row>
    <row r="2868" spans="1:4" ht="15.75" x14ac:dyDescent="0.3">
      <c r="A2868" s="5" t="s">
        <v>12895</v>
      </c>
      <c r="B2868" s="5" t="s">
        <v>12896</v>
      </c>
      <c r="C2868" s="5" t="s">
        <v>12897</v>
      </c>
      <c r="D2868" s="6" t="s">
        <v>12898</v>
      </c>
    </row>
    <row r="2869" spans="1:4" ht="15.75" x14ac:dyDescent="0.3">
      <c r="A2869" s="5" t="s">
        <v>12899</v>
      </c>
      <c r="B2869" s="5" t="s">
        <v>12900</v>
      </c>
      <c r="C2869" s="5" t="s">
        <v>12901</v>
      </c>
      <c r="D2869" s="6" t="s">
        <v>12902</v>
      </c>
    </row>
    <row r="2870" spans="1:4" ht="15.75" x14ac:dyDescent="0.3">
      <c r="A2870" s="5" t="s">
        <v>12903</v>
      </c>
      <c r="B2870" s="5" t="s">
        <v>12904</v>
      </c>
      <c r="C2870" s="5" t="s">
        <v>12905</v>
      </c>
      <c r="D2870" s="6" t="s">
        <v>12906</v>
      </c>
    </row>
    <row r="2871" spans="1:4" ht="15.75" x14ac:dyDescent="0.3">
      <c r="A2871" s="5" t="s">
        <v>12907</v>
      </c>
      <c r="B2871" s="5" t="s">
        <v>12908</v>
      </c>
      <c r="C2871" s="5" t="s">
        <v>12909</v>
      </c>
      <c r="D2871" s="6" t="s">
        <v>12910</v>
      </c>
    </row>
    <row r="2872" spans="1:4" ht="15.75" x14ac:dyDescent="0.3">
      <c r="A2872" s="5" t="s">
        <v>12911</v>
      </c>
      <c r="B2872" s="5" t="s">
        <v>12912</v>
      </c>
      <c r="C2872" s="5" t="s">
        <v>12913</v>
      </c>
      <c r="D2872" s="6" t="s">
        <v>12914</v>
      </c>
    </row>
    <row r="2873" spans="1:4" ht="15.75" x14ac:dyDescent="0.3">
      <c r="A2873" s="5" t="s">
        <v>12915</v>
      </c>
      <c r="B2873" s="5" t="s">
        <v>12916</v>
      </c>
      <c r="C2873" s="5" t="s">
        <v>12917</v>
      </c>
      <c r="D2873" s="6" t="s">
        <v>12918</v>
      </c>
    </row>
    <row r="2874" spans="1:4" ht="15.75" x14ac:dyDescent="0.3">
      <c r="A2874" s="5" t="s">
        <v>12919</v>
      </c>
      <c r="B2874" s="5" t="s">
        <v>12920</v>
      </c>
      <c r="C2874" s="5" t="s">
        <v>12921</v>
      </c>
      <c r="D2874" s="6" t="s">
        <v>12922</v>
      </c>
    </row>
    <row r="2875" spans="1:4" ht="15.75" x14ac:dyDescent="0.3">
      <c r="A2875" s="5" t="s">
        <v>12923</v>
      </c>
      <c r="B2875" s="5" t="s">
        <v>12924</v>
      </c>
      <c r="C2875" s="5" t="s">
        <v>12924</v>
      </c>
      <c r="D2875" s="6" t="s">
        <v>12925</v>
      </c>
    </row>
    <row r="2876" spans="1:4" ht="15.75" x14ac:dyDescent="0.3">
      <c r="A2876" s="5" t="s">
        <v>12926</v>
      </c>
      <c r="B2876" s="5" t="s">
        <v>12927</v>
      </c>
      <c r="C2876" s="5" t="s">
        <v>12928</v>
      </c>
      <c r="D2876" s="6" t="s">
        <v>12929</v>
      </c>
    </row>
    <row r="2877" spans="1:4" ht="15.75" x14ac:dyDescent="0.3">
      <c r="A2877" s="5" t="s">
        <v>12930</v>
      </c>
      <c r="B2877" s="5" t="s">
        <v>12931</v>
      </c>
      <c r="C2877" s="5" t="s">
        <v>12932</v>
      </c>
      <c r="D2877" s="6" t="s">
        <v>12933</v>
      </c>
    </row>
    <row r="2878" spans="1:4" ht="15.75" x14ac:dyDescent="0.3">
      <c r="A2878" s="5" t="s">
        <v>12934</v>
      </c>
      <c r="B2878" s="5" t="s">
        <v>12935</v>
      </c>
      <c r="C2878" s="5" t="s">
        <v>12936</v>
      </c>
      <c r="D2878" s="6" t="s">
        <v>12937</v>
      </c>
    </row>
    <row r="2879" spans="1:4" ht="15.75" x14ac:dyDescent="0.3">
      <c r="A2879" s="5" t="s">
        <v>12938</v>
      </c>
      <c r="B2879" s="5" t="s">
        <v>12939</v>
      </c>
      <c r="C2879" s="5" t="s">
        <v>12939</v>
      </c>
      <c r="D2879" s="6" t="s">
        <v>12940</v>
      </c>
    </row>
    <row r="2880" spans="1:4" ht="15.75" x14ac:dyDescent="0.3">
      <c r="A2880" s="5" t="s">
        <v>12941</v>
      </c>
      <c r="B2880" s="5" t="s">
        <v>12942</v>
      </c>
      <c r="C2880" s="5" t="s">
        <v>12943</v>
      </c>
      <c r="D2880" s="6" t="s">
        <v>12944</v>
      </c>
    </row>
    <row r="2881" spans="1:4" ht="15.75" x14ac:dyDescent="0.3">
      <c r="A2881" s="5" t="s">
        <v>12945</v>
      </c>
      <c r="B2881" s="5" t="s">
        <v>12946</v>
      </c>
      <c r="C2881" s="5" t="s">
        <v>12947</v>
      </c>
      <c r="D2881" s="6" t="s">
        <v>12948</v>
      </c>
    </row>
    <row r="2882" spans="1:4" ht="15.75" x14ac:dyDescent="0.3">
      <c r="A2882" s="5" t="s">
        <v>12949</v>
      </c>
      <c r="B2882" s="5" t="s">
        <v>12950</v>
      </c>
      <c r="C2882" s="5" t="s">
        <v>12951</v>
      </c>
      <c r="D2882" s="6" t="s">
        <v>12952</v>
      </c>
    </row>
    <row r="2883" spans="1:4" ht="15.75" x14ac:dyDescent="0.3">
      <c r="A2883" s="5" t="s">
        <v>12953</v>
      </c>
      <c r="B2883" s="5" t="s">
        <v>12954</v>
      </c>
      <c r="C2883" s="5" t="s">
        <v>12955</v>
      </c>
      <c r="D2883" s="6" t="s">
        <v>12956</v>
      </c>
    </row>
    <row r="2884" spans="1:4" ht="15.75" x14ac:dyDescent="0.3">
      <c r="A2884" s="5" t="s">
        <v>12957</v>
      </c>
      <c r="B2884" s="5" t="s">
        <v>12958</v>
      </c>
      <c r="C2884" s="5" t="s">
        <v>12959</v>
      </c>
      <c r="D2884" s="6" t="s">
        <v>12960</v>
      </c>
    </row>
    <row r="2885" spans="1:4" ht="15.75" x14ac:dyDescent="0.3">
      <c r="A2885" s="5" t="s">
        <v>12961</v>
      </c>
      <c r="B2885" s="5" t="s">
        <v>12962</v>
      </c>
      <c r="C2885" s="5" t="s">
        <v>12963</v>
      </c>
      <c r="D2885" s="6" t="s">
        <v>12964</v>
      </c>
    </row>
    <row r="2886" spans="1:4" ht="15.75" x14ac:dyDescent="0.3">
      <c r="A2886" s="5" t="s">
        <v>12965</v>
      </c>
      <c r="B2886" s="5" t="s">
        <v>12966</v>
      </c>
      <c r="C2886" s="5" t="s">
        <v>12966</v>
      </c>
      <c r="D2886" s="6" t="s">
        <v>12967</v>
      </c>
    </row>
    <row r="2887" spans="1:4" ht="15.75" x14ac:dyDescent="0.3">
      <c r="A2887" s="5" t="s">
        <v>12968</v>
      </c>
      <c r="B2887" s="5" t="s">
        <v>12969</v>
      </c>
      <c r="C2887" s="5" t="s">
        <v>12970</v>
      </c>
      <c r="D2887" s="6" t="s">
        <v>12971</v>
      </c>
    </row>
    <row r="2888" spans="1:4" ht="15.75" x14ac:dyDescent="0.3">
      <c r="A2888" s="5" t="s">
        <v>12972</v>
      </c>
      <c r="B2888" s="5" t="s">
        <v>12973</v>
      </c>
      <c r="C2888" s="5" t="s">
        <v>12974</v>
      </c>
      <c r="D2888" s="6" t="s">
        <v>12975</v>
      </c>
    </row>
    <row r="2889" spans="1:4" ht="15.75" x14ac:dyDescent="0.3">
      <c r="A2889" s="5" t="s">
        <v>12976</v>
      </c>
      <c r="B2889" s="5" t="s">
        <v>12977</v>
      </c>
      <c r="C2889" s="5" t="s">
        <v>1721</v>
      </c>
      <c r="D2889" s="6" t="s">
        <v>12978</v>
      </c>
    </row>
    <row r="2890" spans="1:4" ht="15.75" x14ac:dyDescent="0.3">
      <c r="A2890" s="5" t="s">
        <v>12979</v>
      </c>
      <c r="B2890" s="5" t="s">
        <v>12980</v>
      </c>
      <c r="C2890" s="5" t="s">
        <v>12981</v>
      </c>
      <c r="D2890" s="6" t="s">
        <v>12982</v>
      </c>
    </row>
    <row r="2891" spans="1:4" ht="15.75" x14ac:dyDescent="0.3">
      <c r="A2891" s="5" t="s">
        <v>12983</v>
      </c>
      <c r="B2891" s="5" t="s">
        <v>12984</v>
      </c>
      <c r="C2891" s="5" t="s">
        <v>12985</v>
      </c>
      <c r="D2891" s="6" t="s">
        <v>12986</v>
      </c>
    </row>
    <row r="2892" spans="1:4" ht="15.75" x14ac:dyDescent="0.3">
      <c r="A2892" s="5" t="s">
        <v>12987</v>
      </c>
      <c r="B2892" s="5" t="s">
        <v>12988</v>
      </c>
      <c r="C2892" s="5" t="s">
        <v>12989</v>
      </c>
      <c r="D2892" s="6" t="s">
        <v>12990</v>
      </c>
    </row>
    <row r="2893" spans="1:4" ht="15.75" x14ac:dyDescent="0.3">
      <c r="A2893" s="5" t="s">
        <v>12991</v>
      </c>
      <c r="B2893" s="5" t="s">
        <v>12992</v>
      </c>
      <c r="C2893" s="5" t="s">
        <v>12992</v>
      </c>
      <c r="D2893" s="6" t="s">
        <v>12993</v>
      </c>
    </row>
    <row r="2894" spans="1:4" ht="15.75" x14ac:dyDescent="0.3">
      <c r="A2894" s="5" t="s">
        <v>12994</v>
      </c>
      <c r="B2894" s="5" t="s">
        <v>12995</v>
      </c>
      <c r="C2894" s="5" t="s">
        <v>12996</v>
      </c>
      <c r="D2894" s="6" t="s">
        <v>12997</v>
      </c>
    </row>
    <row r="2895" spans="1:4" ht="15.75" x14ac:dyDescent="0.3">
      <c r="A2895" s="5" t="s">
        <v>12998</v>
      </c>
      <c r="B2895" s="5" t="s">
        <v>12999</v>
      </c>
      <c r="C2895" s="5" t="s">
        <v>13000</v>
      </c>
      <c r="D2895" s="6" t="s">
        <v>13001</v>
      </c>
    </row>
    <row r="2896" spans="1:4" ht="15.75" x14ac:dyDescent="0.3">
      <c r="A2896" s="5" t="s">
        <v>13002</v>
      </c>
      <c r="B2896" s="5" t="s">
        <v>13003</v>
      </c>
      <c r="C2896" s="5" t="s">
        <v>13004</v>
      </c>
      <c r="D2896" s="6" t="s">
        <v>13005</v>
      </c>
    </row>
    <row r="2897" spans="1:4" ht="15.75" x14ac:dyDescent="0.3">
      <c r="A2897" s="5" t="s">
        <v>13006</v>
      </c>
      <c r="B2897" s="5" t="s">
        <v>13007</v>
      </c>
      <c r="C2897" s="5" t="s">
        <v>13008</v>
      </c>
      <c r="D2897" s="6" t="s">
        <v>13009</v>
      </c>
    </row>
    <row r="2898" spans="1:4" ht="15.75" x14ac:dyDescent="0.3">
      <c r="A2898" s="5" t="s">
        <v>13010</v>
      </c>
      <c r="B2898" s="5" t="s">
        <v>13011</v>
      </c>
      <c r="C2898" s="5" t="s">
        <v>13012</v>
      </c>
      <c r="D2898" s="6" t="s">
        <v>13013</v>
      </c>
    </row>
    <row r="2899" spans="1:4" ht="15.75" x14ac:dyDescent="0.3">
      <c r="A2899" s="5" t="s">
        <v>13014</v>
      </c>
      <c r="B2899" s="5" t="s">
        <v>13015</v>
      </c>
      <c r="C2899" s="5" t="s">
        <v>13016</v>
      </c>
      <c r="D2899" s="6" t="s">
        <v>13017</v>
      </c>
    </row>
    <row r="2900" spans="1:4" ht="15.75" x14ac:dyDescent="0.3">
      <c r="A2900" s="5" t="s">
        <v>13018</v>
      </c>
      <c r="B2900" s="5" t="s">
        <v>13019</v>
      </c>
      <c r="C2900" s="5" t="s">
        <v>13020</v>
      </c>
      <c r="D2900" s="6" t="s">
        <v>13021</v>
      </c>
    </row>
    <row r="2901" spans="1:4" ht="15.75" x14ac:dyDescent="0.3">
      <c r="A2901" s="5" t="s">
        <v>13022</v>
      </c>
      <c r="B2901" s="5" t="s">
        <v>13023</v>
      </c>
      <c r="C2901" s="5" t="s">
        <v>13023</v>
      </c>
      <c r="D2901" s="6" t="s">
        <v>13024</v>
      </c>
    </row>
    <row r="2902" spans="1:4" ht="15.75" x14ac:dyDescent="0.3">
      <c r="A2902" s="5" t="s">
        <v>13025</v>
      </c>
      <c r="B2902" s="5" t="s">
        <v>13026</v>
      </c>
      <c r="C2902" s="5" t="s">
        <v>13027</v>
      </c>
      <c r="D2902" s="6" t="s">
        <v>13028</v>
      </c>
    </row>
    <row r="2903" spans="1:4" ht="15.75" x14ac:dyDescent="0.3">
      <c r="A2903" s="5" t="s">
        <v>13029</v>
      </c>
      <c r="B2903" s="5" t="s">
        <v>13030</v>
      </c>
      <c r="C2903" s="5" t="s">
        <v>13030</v>
      </c>
      <c r="D2903" s="6" t="s">
        <v>13031</v>
      </c>
    </row>
    <row r="2904" spans="1:4" ht="15.75" x14ac:dyDescent="0.3">
      <c r="A2904" s="5" t="s">
        <v>13032</v>
      </c>
      <c r="B2904" s="5" t="s">
        <v>13033</v>
      </c>
      <c r="C2904" s="5" t="s">
        <v>13034</v>
      </c>
      <c r="D2904" s="6" t="s">
        <v>13035</v>
      </c>
    </row>
    <row r="2905" spans="1:4" ht="15.75" x14ac:dyDescent="0.3">
      <c r="A2905" s="5" t="s">
        <v>13036</v>
      </c>
      <c r="B2905" s="5" t="s">
        <v>13037</v>
      </c>
      <c r="C2905" s="5" t="s">
        <v>13038</v>
      </c>
      <c r="D2905" s="6" t="s">
        <v>13039</v>
      </c>
    </row>
    <row r="2906" spans="1:4" ht="15.75" x14ac:dyDescent="0.3">
      <c r="A2906" s="5" t="s">
        <v>13040</v>
      </c>
      <c r="B2906" s="5" t="s">
        <v>13041</v>
      </c>
      <c r="C2906" s="5" t="s">
        <v>13042</v>
      </c>
      <c r="D2906" s="6" t="s">
        <v>13043</v>
      </c>
    </row>
    <row r="2907" spans="1:4" ht="15.75" x14ac:dyDescent="0.3">
      <c r="A2907" s="5" t="s">
        <v>13044</v>
      </c>
      <c r="B2907" s="5" t="s">
        <v>13045</v>
      </c>
      <c r="C2907" s="5" t="s">
        <v>13045</v>
      </c>
      <c r="D2907" s="6" t="s">
        <v>13046</v>
      </c>
    </row>
    <row r="2908" spans="1:4" ht="15.75" x14ac:dyDescent="0.3">
      <c r="A2908" s="5" t="s">
        <v>13047</v>
      </c>
      <c r="B2908" s="5" t="s">
        <v>13048</v>
      </c>
      <c r="C2908" s="5" t="s">
        <v>13049</v>
      </c>
      <c r="D2908" s="6" t="s">
        <v>13050</v>
      </c>
    </row>
    <row r="2909" spans="1:4" ht="15.75" x14ac:dyDescent="0.3">
      <c r="A2909" s="5" t="s">
        <v>13051</v>
      </c>
      <c r="B2909" s="5" t="s">
        <v>13052</v>
      </c>
      <c r="C2909" s="5" t="s">
        <v>13053</v>
      </c>
      <c r="D2909" s="6" t="s">
        <v>13054</v>
      </c>
    </row>
    <row r="2910" spans="1:4" ht="15.75" x14ac:dyDescent="0.3">
      <c r="A2910" s="5" t="s">
        <v>13055</v>
      </c>
      <c r="B2910" s="5" t="s">
        <v>13056</v>
      </c>
      <c r="C2910" s="5" t="s">
        <v>13056</v>
      </c>
      <c r="D2910" s="6" t="s">
        <v>13057</v>
      </c>
    </row>
    <row r="2911" spans="1:4" ht="15.75" x14ac:dyDescent="0.3">
      <c r="A2911" s="5" t="s">
        <v>13058</v>
      </c>
      <c r="B2911" s="5" t="s">
        <v>13059</v>
      </c>
      <c r="C2911" s="5" t="s">
        <v>13060</v>
      </c>
      <c r="D2911" s="6" t="s">
        <v>13061</v>
      </c>
    </row>
    <row r="2912" spans="1:4" ht="15.75" x14ac:dyDescent="0.3">
      <c r="A2912" s="5" t="s">
        <v>13062</v>
      </c>
      <c r="B2912" s="5" t="s">
        <v>13063</v>
      </c>
      <c r="C2912" s="5" t="s">
        <v>13064</v>
      </c>
      <c r="D2912" s="6" t="s">
        <v>13065</v>
      </c>
    </row>
    <row r="2913" spans="1:4" ht="15.75" x14ac:dyDescent="0.3">
      <c r="A2913" s="5" t="s">
        <v>13066</v>
      </c>
      <c r="B2913" s="5" t="s">
        <v>13067</v>
      </c>
      <c r="C2913" s="5" t="s">
        <v>13068</v>
      </c>
      <c r="D2913" s="6" t="s">
        <v>13069</v>
      </c>
    </row>
    <row r="2914" spans="1:4" ht="15.75" x14ac:dyDescent="0.3">
      <c r="A2914" s="5" t="s">
        <v>13070</v>
      </c>
      <c r="B2914" s="5" t="s">
        <v>13071</v>
      </c>
      <c r="C2914" s="5" t="s">
        <v>13072</v>
      </c>
      <c r="D2914" s="6" t="s">
        <v>13073</v>
      </c>
    </row>
    <row r="2915" spans="1:4" ht="15.75" x14ac:dyDescent="0.3">
      <c r="A2915" s="5" t="s">
        <v>472</v>
      </c>
      <c r="B2915" s="5" t="s">
        <v>13074</v>
      </c>
      <c r="C2915" s="5" t="s">
        <v>13075</v>
      </c>
      <c r="D2915" s="6" t="s">
        <v>13076</v>
      </c>
    </row>
    <row r="2916" spans="1:4" ht="15.75" x14ac:dyDescent="0.3">
      <c r="A2916" s="5" t="s">
        <v>13077</v>
      </c>
      <c r="B2916" s="5" t="s">
        <v>13078</v>
      </c>
      <c r="C2916" s="5" t="s">
        <v>1751</v>
      </c>
      <c r="D2916" s="6" t="s">
        <v>13079</v>
      </c>
    </row>
    <row r="2917" spans="1:4" ht="15.75" x14ac:dyDescent="0.3">
      <c r="A2917" s="5" t="s">
        <v>13080</v>
      </c>
      <c r="B2917" s="5" t="s">
        <v>13081</v>
      </c>
      <c r="C2917" s="5" t="s">
        <v>13082</v>
      </c>
      <c r="D2917" s="6" t="s">
        <v>13083</v>
      </c>
    </row>
    <row r="2918" spans="1:4" ht="15.75" x14ac:dyDescent="0.3">
      <c r="A2918" s="5" t="s">
        <v>13084</v>
      </c>
      <c r="B2918" s="5" t="s">
        <v>13085</v>
      </c>
      <c r="C2918" s="5" t="s">
        <v>13086</v>
      </c>
      <c r="D2918" s="6" t="s">
        <v>13087</v>
      </c>
    </row>
    <row r="2919" spans="1:4" ht="15.75" x14ac:dyDescent="0.3">
      <c r="A2919" s="5" t="s">
        <v>13088</v>
      </c>
      <c r="B2919" s="5" t="s">
        <v>13089</v>
      </c>
      <c r="C2919" s="5" t="s">
        <v>13090</v>
      </c>
      <c r="D2919" s="6" t="s">
        <v>13091</v>
      </c>
    </row>
    <row r="2920" spans="1:4" ht="15.75" x14ac:dyDescent="0.3">
      <c r="A2920" s="5" t="s">
        <v>13092</v>
      </c>
      <c r="B2920" s="5" t="s">
        <v>13093</v>
      </c>
      <c r="C2920" s="5" t="s">
        <v>13094</v>
      </c>
      <c r="D2920" s="6" t="s">
        <v>13095</v>
      </c>
    </row>
    <row r="2921" spans="1:4" ht="15.75" x14ac:dyDescent="0.3">
      <c r="A2921" s="5" t="s">
        <v>13096</v>
      </c>
      <c r="B2921" s="5" t="s">
        <v>13097</v>
      </c>
      <c r="C2921" s="5" t="s">
        <v>13098</v>
      </c>
      <c r="D2921" s="6" t="s">
        <v>13099</v>
      </c>
    </row>
    <row r="2922" spans="1:4" ht="15.75" x14ac:dyDescent="0.3">
      <c r="A2922" s="5" t="s">
        <v>13100</v>
      </c>
      <c r="B2922" s="5" t="s">
        <v>13101</v>
      </c>
      <c r="C2922" s="5" t="s">
        <v>13102</v>
      </c>
      <c r="D2922" s="6" t="s">
        <v>13103</v>
      </c>
    </row>
    <row r="2923" spans="1:4" ht="15.75" x14ac:dyDescent="0.3">
      <c r="A2923" s="5" t="s">
        <v>13104</v>
      </c>
      <c r="B2923" s="5" t="s">
        <v>13105</v>
      </c>
      <c r="C2923" s="5" t="s">
        <v>13106</v>
      </c>
      <c r="D2923" s="6" t="s">
        <v>13107</v>
      </c>
    </row>
    <row r="2924" spans="1:4" ht="15.75" x14ac:dyDescent="0.3">
      <c r="A2924" s="5" t="s">
        <v>13108</v>
      </c>
      <c r="B2924" s="5" t="s">
        <v>13109</v>
      </c>
      <c r="C2924" s="5" t="s">
        <v>13110</v>
      </c>
      <c r="D2924" s="6" t="s">
        <v>13111</v>
      </c>
    </row>
    <row r="2925" spans="1:4" ht="15.75" x14ac:dyDescent="0.3">
      <c r="A2925" s="5" t="s">
        <v>13112</v>
      </c>
      <c r="B2925" s="5" t="s">
        <v>13113</v>
      </c>
      <c r="C2925" s="5" t="s">
        <v>13114</v>
      </c>
      <c r="D2925" s="6" t="s">
        <v>13115</v>
      </c>
    </row>
    <row r="2926" spans="1:4" ht="15.75" x14ac:dyDescent="0.3">
      <c r="A2926" s="5" t="s">
        <v>13116</v>
      </c>
      <c r="B2926" s="5" t="s">
        <v>13117</v>
      </c>
      <c r="C2926" s="5" t="s">
        <v>13118</v>
      </c>
      <c r="D2926" s="6" t="s">
        <v>13119</v>
      </c>
    </row>
    <row r="2927" spans="1:4" ht="15.75" x14ac:dyDescent="0.3">
      <c r="A2927" s="5" t="s">
        <v>13120</v>
      </c>
      <c r="B2927" s="5" t="s">
        <v>13121</v>
      </c>
      <c r="C2927" s="5" t="s">
        <v>13122</v>
      </c>
      <c r="D2927" s="6" t="s">
        <v>13123</v>
      </c>
    </row>
    <row r="2928" spans="1:4" ht="15.75" x14ac:dyDescent="0.3">
      <c r="A2928" s="5" t="s">
        <v>13124</v>
      </c>
      <c r="B2928" s="5" t="s">
        <v>13125</v>
      </c>
      <c r="C2928" s="5" t="s">
        <v>13126</v>
      </c>
      <c r="D2928" s="6" t="s">
        <v>13127</v>
      </c>
    </row>
    <row r="2929" spans="1:4" ht="15.75" x14ac:dyDescent="0.3">
      <c r="A2929" s="5" t="s">
        <v>13128</v>
      </c>
      <c r="B2929" s="5" t="s">
        <v>13129</v>
      </c>
      <c r="C2929" s="5" t="s">
        <v>13130</v>
      </c>
      <c r="D2929" s="6" t="s">
        <v>13131</v>
      </c>
    </row>
    <row r="2930" spans="1:4" ht="15.75" x14ac:dyDescent="0.3">
      <c r="A2930" s="5" t="s">
        <v>13132</v>
      </c>
      <c r="B2930" s="5" t="s">
        <v>13133</v>
      </c>
      <c r="C2930" s="5" t="s">
        <v>13134</v>
      </c>
      <c r="D2930" s="6" t="s">
        <v>13135</v>
      </c>
    </row>
    <row r="2931" spans="1:4" ht="15.75" x14ac:dyDescent="0.3">
      <c r="A2931" s="5" t="s">
        <v>13136</v>
      </c>
      <c r="B2931" s="5" t="s">
        <v>13137</v>
      </c>
      <c r="C2931" s="5" t="s">
        <v>13138</v>
      </c>
      <c r="D2931" s="6" t="s">
        <v>13139</v>
      </c>
    </row>
    <row r="2932" spans="1:4" ht="15.75" x14ac:dyDescent="0.3">
      <c r="A2932" s="5" t="s">
        <v>13140</v>
      </c>
      <c r="B2932" s="5" t="s">
        <v>13141</v>
      </c>
      <c r="C2932" s="5" t="s">
        <v>13142</v>
      </c>
      <c r="D2932" s="6" t="s">
        <v>13143</v>
      </c>
    </row>
    <row r="2933" spans="1:4" ht="15.75" x14ac:dyDescent="0.3">
      <c r="A2933" s="5" t="s">
        <v>13144</v>
      </c>
      <c r="B2933" s="5" t="s">
        <v>13145</v>
      </c>
      <c r="C2933" s="5" t="s">
        <v>13145</v>
      </c>
      <c r="D2933" s="6" t="s">
        <v>13146</v>
      </c>
    </row>
    <row r="2934" spans="1:4" ht="15.75" x14ac:dyDescent="0.3">
      <c r="A2934" s="5" t="s">
        <v>13147</v>
      </c>
      <c r="B2934" s="5" t="s">
        <v>13148</v>
      </c>
      <c r="C2934" s="5" t="s">
        <v>13149</v>
      </c>
      <c r="D2934" s="6" t="s">
        <v>13150</v>
      </c>
    </row>
    <row r="2935" spans="1:4" ht="15.75" x14ac:dyDescent="0.3">
      <c r="A2935" s="5" t="s">
        <v>13151</v>
      </c>
      <c r="B2935" s="5" t="s">
        <v>13152</v>
      </c>
      <c r="C2935" s="5" t="s">
        <v>13153</v>
      </c>
      <c r="D2935" s="6" t="s">
        <v>13154</v>
      </c>
    </row>
    <row r="2936" spans="1:4" ht="15.75" x14ac:dyDescent="0.3">
      <c r="A2936" s="5" t="s">
        <v>13155</v>
      </c>
      <c r="B2936" s="5" t="s">
        <v>13156</v>
      </c>
      <c r="C2936" s="5" t="s">
        <v>13157</v>
      </c>
      <c r="D2936" s="6" t="s">
        <v>13158</v>
      </c>
    </row>
    <row r="2937" spans="1:4" ht="15.75" x14ac:dyDescent="0.3">
      <c r="A2937" s="5" t="s">
        <v>13159</v>
      </c>
      <c r="B2937" s="5" t="s">
        <v>13160</v>
      </c>
      <c r="C2937" s="5" t="s">
        <v>13161</v>
      </c>
      <c r="D2937" s="6" t="s">
        <v>13162</v>
      </c>
    </row>
    <row r="2938" spans="1:4" ht="15.75" x14ac:dyDescent="0.3">
      <c r="A2938" s="5" t="s">
        <v>13163</v>
      </c>
      <c r="B2938" s="5" t="s">
        <v>13164</v>
      </c>
      <c r="C2938" s="5" t="s">
        <v>13165</v>
      </c>
      <c r="D2938" s="6" t="s">
        <v>13166</v>
      </c>
    </row>
    <row r="2939" spans="1:4" ht="15.75" x14ac:dyDescent="0.3">
      <c r="A2939" s="5" t="s">
        <v>13167</v>
      </c>
      <c r="B2939" s="5" t="s">
        <v>13168</v>
      </c>
      <c r="C2939" s="5" t="s">
        <v>13169</v>
      </c>
      <c r="D2939" s="6" t="s">
        <v>13170</v>
      </c>
    </row>
    <row r="2940" spans="1:4" ht="15.75" x14ac:dyDescent="0.3">
      <c r="A2940" s="5" t="s">
        <v>13171</v>
      </c>
      <c r="B2940" s="5" t="s">
        <v>13172</v>
      </c>
      <c r="C2940" s="5" t="s">
        <v>13173</v>
      </c>
      <c r="D2940" s="6" t="s">
        <v>13174</v>
      </c>
    </row>
    <row r="2941" spans="1:4" ht="15.75" x14ac:dyDescent="0.3">
      <c r="A2941" s="5" t="s">
        <v>13175</v>
      </c>
      <c r="B2941" s="5" t="s">
        <v>13176</v>
      </c>
      <c r="C2941" s="5" t="s">
        <v>13177</v>
      </c>
      <c r="D2941" s="6" t="s">
        <v>13178</v>
      </c>
    </row>
    <row r="2942" spans="1:4" ht="15.75" x14ac:dyDescent="0.3">
      <c r="A2942" s="5" t="s">
        <v>13179</v>
      </c>
      <c r="B2942" s="5" t="s">
        <v>13180</v>
      </c>
      <c r="C2942" s="5" t="s">
        <v>13180</v>
      </c>
      <c r="D2942" s="6" t="s">
        <v>13181</v>
      </c>
    </row>
    <row r="2943" spans="1:4" ht="15.75" x14ac:dyDescent="0.3">
      <c r="A2943" s="5" t="s">
        <v>13182</v>
      </c>
      <c r="B2943" s="5" t="s">
        <v>13183</v>
      </c>
      <c r="C2943" s="5" t="s">
        <v>13184</v>
      </c>
      <c r="D2943" s="6" t="s">
        <v>13185</v>
      </c>
    </row>
    <row r="2944" spans="1:4" ht="15.75" x14ac:dyDescent="0.3">
      <c r="A2944" s="5" t="s">
        <v>13186</v>
      </c>
      <c r="B2944" s="5" t="s">
        <v>13187</v>
      </c>
      <c r="C2944" s="5" t="s">
        <v>13188</v>
      </c>
      <c r="D2944" s="6" t="s">
        <v>13189</v>
      </c>
    </row>
    <row r="2945" spans="1:4" ht="15.75" x14ac:dyDescent="0.3">
      <c r="A2945" s="5" t="s">
        <v>13190</v>
      </c>
      <c r="B2945" s="5" t="s">
        <v>13191</v>
      </c>
      <c r="C2945" s="5" t="s">
        <v>13192</v>
      </c>
      <c r="D2945" s="6" t="s">
        <v>13193</v>
      </c>
    </row>
    <row r="2946" spans="1:4" ht="15.75" x14ac:dyDescent="0.3">
      <c r="A2946" s="5" t="s">
        <v>13194</v>
      </c>
      <c r="B2946" s="5" t="s">
        <v>13195</v>
      </c>
      <c r="C2946" s="5" t="s">
        <v>13196</v>
      </c>
      <c r="D2946" s="6" t="s">
        <v>13197</v>
      </c>
    </row>
    <row r="2947" spans="1:4" ht="15.75" x14ac:dyDescent="0.3">
      <c r="A2947" s="5" t="s">
        <v>13198</v>
      </c>
      <c r="B2947" s="5" t="s">
        <v>13199</v>
      </c>
      <c r="C2947" s="5" t="s">
        <v>13200</v>
      </c>
      <c r="D2947" s="6" t="s">
        <v>13201</v>
      </c>
    </row>
    <row r="2948" spans="1:4" ht="15.75" x14ac:dyDescent="0.3">
      <c r="A2948" s="5" t="s">
        <v>13202</v>
      </c>
      <c r="B2948" s="5" t="s">
        <v>13203</v>
      </c>
      <c r="C2948" s="5" t="s">
        <v>13204</v>
      </c>
      <c r="D2948" s="6" t="s">
        <v>13205</v>
      </c>
    </row>
    <row r="2949" spans="1:4" ht="15.75" x14ac:dyDescent="0.3">
      <c r="A2949" s="5" t="s">
        <v>13206</v>
      </c>
      <c r="B2949" s="5" t="s">
        <v>13207</v>
      </c>
      <c r="C2949" s="5" t="s">
        <v>13208</v>
      </c>
      <c r="D2949" s="6" t="s">
        <v>13209</v>
      </c>
    </row>
    <row r="2950" spans="1:4" ht="15.75" x14ac:dyDescent="0.3">
      <c r="A2950" s="5" t="s">
        <v>13210</v>
      </c>
      <c r="B2950" s="5" t="s">
        <v>13211</v>
      </c>
      <c r="C2950" s="5" t="s">
        <v>13212</v>
      </c>
      <c r="D2950" s="6" t="s">
        <v>13213</v>
      </c>
    </row>
    <row r="2951" spans="1:4" ht="15.75" x14ac:dyDescent="0.3">
      <c r="A2951" s="5" t="s">
        <v>13214</v>
      </c>
      <c r="B2951" s="5" t="s">
        <v>13215</v>
      </c>
      <c r="C2951" s="5" t="s">
        <v>13216</v>
      </c>
      <c r="D2951" s="6" t="s">
        <v>13217</v>
      </c>
    </row>
    <row r="2952" spans="1:4" ht="15.75" x14ac:dyDescent="0.3">
      <c r="A2952" s="5" t="s">
        <v>13218</v>
      </c>
      <c r="B2952" s="5" t="s">
        <v>13219</v>
      </c>
      <c r="C2952" s="5" t="s">
        <v>13220</v>
      </c>
      <c r="D2952" s="6" t="s">
        <v>13221</v>
      </c>
    </row>
    <row r="2953" spans="1:4" ht="15.75" x14ac:dyDescent="0.3">
      <c r="A2953" s="5" t="s">
        <v>13222</v>
      </c>
      <c r="B2953" s="5" t="s">
        <v>13223</v>
      </c>
      <c r="C2953" s="5" t="s">
        <v>13224</v>
      </c>
      <c r="D2953" s="6" t="s">
        <v>13225</v>
      </c>
    </row>
    <row r="2954" spans="1:4" ht="15.75" x14ac:dyDescent="0.3">
      <c r="A2954" s="5" t="s">
        <v>13226</v>
      </c>
      <c r="B2954" s="5" t="s">
        <v>13227</v>
      </c>
      <c r="C2954" s="5" t="s">
        <v>13228</v>
      </c>
      <c r="D2954" s="6" t="s">
        <v>13229</v>
      </c>
    </row>
    <row r="2955" spans="1:4" ht="15.75" x14ac:dyDescent="0.3">
      <c r="A2955" s="5" t="s">
        <v>13230</v>
      </c>
      <c r="B2955" s="5" t="s">
        <v>13231</v>
      </c>
      <c r="C2955" s="5" t="s">
        <v>13232</v>
      </c>
      <c r="D2955" s="6" t="s">
        <v>13233</v>
      </c>
    </row>
    <row r="2956" spans="1:4" ht="15.75" x14ac:dyDescent="0.3">
      <c r="A2956" s="5" t="s">
        <v>13234</v>
      </c>
      <c r="B2956" s="5" t="s">
        <v>13235</v>
      </c>
      <c r="C2956" s="5" t="s">
        <v>13236</v>
      </c>
      <c r="D2956" s="6" t="s">
        <v>13237</v>
      </c>
    </row>
    <row r="2957" spans="1:4" ht="15.75" x14ac:dyDescent="0.3">
      <c r="A2957" s="5" t="s">
        <v>13238</v>
      </c>
      <c r="B2957" s="5" t="s">
        <v>13239</v>
      </c>
      <c r="C2957" s="5" t="s">
        <v>13240</v>
      </c>
      <c r="D2957" s="6" t="s">
        <v>13241</v>
      </c>
    </row>
    <row r="2958" spans="1:4" ht="15.75" x14ac:dyDescent="0.3">
      <c r="A2958" s="5" t="s">
        <v>13242</v>
      </c>
      <c r="B2958" s="5" t="s">
        <v>13243</v>
      </c>
      <c r="C2958" s="5" t="s">
        <v>13244</v>
      </c>
      <c r="D2958" s="6" t="s">
        <v>13245</v>
      </c>
    </row>
    <row r="2959" spans="1:4" ht="15.75" x14ac:dyDescent="0.3">
      <c r="A2959" s="5" t="s">
        <v>13246</v>
      </c>
      <c r="B2959" s="5" t="s">
        <v>13247</v>
      </c>
      <c r="C2959" s="5" t="s">
        <v>13248</v>
      </c>
      <c r="D2959" s="6" t="s">
        <v>13249</v>
      </c>
    </row>
    <row r="2960" spans="1:4" ht="15.75" x14ac:dyDescent="0.3">
      <c r="A2960" s="5" t="s">
        <v>13250</v>
      </c>
      <c r="B2960" s="5" t="s">
        <v>13251</v>
      </c>
      <c r="C2960" s="5" t="s">
        <v>13252</v>
      </c>
      <c r="D2960" s="6" t="s">
        <v>13253</v>
      </c>
    </row>
    <row r="2961" spans="1:4" ht="15.75" x14ac:dyDescent="0.3">
      <c r="A2961" s="5" t="s">
        <v>13254</v>
      </c>
      <c r="B2961" s="5" t="s">
        <v>13255</v>
      </c>
      <c r="C2961" s="5" t="s">
        <v>13256</v>
      </c>
      <c r="D2961" s="6" t="s">
        <v>13257</v>
      </c>
    </row>
    <row r="2962" spans="1:4" ht="15.75" x14ac:dyDescent="0.3">
      <c r="A2962" s="5" t="s">
        <v>13258</v>
      </c>
      <c r="B2962" s="5" t="s">
        <v>13259</v>
      </c>
      <c r="C2962" s="5" t="s">
        <v>13260</v>
      </c>
      <c r="D2962" s="6" t="s">
        <v>13261</v>
      </c>
    </row>
    <row r="2963" spans="1:4" ht="15.75" x14ac:dyDescent="0.3">
      <c r="A2963" s="5" t="s">
        <v>13262</v>
      </c>
      <c r="B2963" s="5" t="s">
        <v>13263</v>
      </c>
      <c r="C2963" s="5" t="s">
        <v>13264</v>
      </c>
      <c r="D2963" s="6" t="s">
        <v>13265</v>
      </c>
    </row>
    <row r="2964" spans="1:4" ht="15.75" x14ac:dyDescent="0.3">
      <c r="A2964" s="5" t="s">
        <v>13266</v>
      </c>
      <c r="B2964" s="5" t="s">
        <v>13267</v>
      </c>
      <c r="C2964" s="5" t="s">
        <v>13268</v>
      </c>
      <c r="D2964" s="6" t="s">
        <v>13269</v>
      </c>
    </row>
    <row r="2965" spans="1:4" ht="15.75" x14ac:dyDescent="0.3">
      <c r="A2965" s="5" t="s">
        <v>13270</v>
      </c>
      <c r="B2965" s="5" t="s">
        <v>13271</v>
      </c>
      <c r="C2965" s="5" t="s">
        <v>13272</v>
      </c>
      <c r="D2965" s="6" t="s">
        <v>13273</v>
      </c>
    </row>
    <row r="2966" spans="1:4" ht="15.75" x14ac:dyDescent="0.3">
      <c r="A2966" s="5" t="s">
        <v>13274</v>
      </c>
      <c r="B2966" s="5" t="s">
        <v>13275</v>
      </c>
      <c r="C2966" s="5" t="s">
        <v>13276</v>
      </c>
      <c r="D2966" s="6" t="s">
        <v>13277</v>
      </c>
    </row>
    <row r="2967" spans="1:4" ht="15.75" x14ac:dyDescent="0.3">
      <c r="A2967" s="5" t="s">
        <v>13278</v>
      </c>
      <c r="B2967" s="5" t="s">
        <v>13279</v>
      </c>
      <c r="C2967" s="5" t="s">
        <v>13280</v>
      </c>
      <c r="D2967" s="6" t="s">
        <v>13281</v>
      </c>
    </row>
    <row r="2968" spans="1:4" ht="15.75" x14ac:dyDescent="0.3">
      <c r="A2968" s="5" t="s">
        <v>13282</v>
      </c>
      <c r="B2968" s="5" t="s">
        <v>13283</v>
      </c>
      <c r="C2968" s="5" t="s">
        <v>13284</v>
      </c>
      <c r="D2968" s="6" t="s">
        <v>13285</v>
      </c>
    </row>
    <row r="2969" spans="1:4" ht="15.75" x14ac:dyDescent="0.3">
      <c r="A2969" s="5" t="s">
        <v>13286</v>
      </c>
      <c r="B2969" s="5" t="s">
        <v>13287</v>
      </c>
      <c r="C2969" s="5" t="s">
        <v>13288</v>
      </c>
      <c r="D2969" s="6" t="s">
        <v>13289</v>
      </c>
    </row>
    <row r="2970" spans="1:4" ht="15.75" x14ac:dyDescent="0.3">
      <c r="A2970" s="5" t="s">
        <v>13290</v>
      </c>
      <c r="B2970" s="5" t="s">
        <v>13291</v>
      </c>
      <c r="C2970" s="5" t="s">
        <v>13292</v>
      </c>
      <c r="D2970" s="6" t="s">
        <v>13293</v>
      </c>
    </row>
    <row r="2971" spans="1:4" ht="15.75" x14ac:dyDescent="0.3">
      <c r="A2971" s="5" t="s">
        <v>13294</v>
      </c>
      <c r="B2971" s="5" t="s">
        <v>13295</v>
      </c>
      <c r="C2971" s="5" t="s">
        <v>13296</v>
      </c>
      <c r="D2971" s="6" t="s">
        <v>13297</v>
      </c>
    </row>
    <row r="2972" spans="1:4" ht="15.75" x14ac:dyDescent="0.3">
      <c r="A2972" s="5" t="s">
        <v>13298</v>
      </c>
      <c r="B2972" s="5" t="s">
        <v>13299</v>
      </c>
      <c r="C2972" s="5" t="s">
        <v>13300</v>
      </c>
      <c r="D2972" s="6" t="s">
        <v>13301</v>
      </c>
    </row>
    <row r="2973" spans="1:4" ht="15.75" x14ac:dyDescent="0.3">
      <c r="A2973" s="5" t="s">
        <v>13302</v>
      </c>
      <c r="B2973" s="5" t="s">
        <v>13303</v>
      </c>
      <c r="C2973" s="5" t="s">
        <v>13304</v>
      </c>
      <c r="D2973" s="6" t="s">
        <v>13305</v>
      </c>
    </row>
    <row r="2974" spans="1:4" ht="15.75" x14ac:dyDescent="0.3">
      <c r="A2974" s="5" t="s">
        <v>13306</v>
      </c>
      <c r="B2974" s="5" t="s">
        <v>13307</v>
      </c>
      <c r="C2974" s="5" t="s">
        <v>13308</v>
      </c>
      <c r="D2974" s="6" t="s">
        <v>13309</v>
      </c>
    </row>
    <row r="2975" spans="1:4" ht="15.75" x14ac:dyDescent="0.3">
      <c r="A2975" s="5" t="s">
        <v>13310</v>
      </c>
      <c r="B2975" s="5" t="s">
        <v>13311</v>
      </c>
      <c r="C2975" s="5" t="s">
        <v>13312</v>
      </c>
      <c r="D2975" s="6" t="s">
        <v>13313</v>
      </c>
    </row>
    <row r="2976" spans="1:4" ht="15.75" x14ac:dyDescent="0.3">
      <c r="A2976" s="5" t="s">
        <v>13314</v>
      </c>
      <c r="B2976" s="5" t="s">
        <v>13315</v>
      </c>
      <c r="C2976" s="5" t="s">
        <v>13316</v>
      </c>
      <c r="D2976" s="6" t="s">
        <v>13317</v>
      </c>
    </row>
    <row r="2977" spans="1:4" ht="15.75" x14ac:dyDescent="0.3">
      <c r="A2977" s="5" t="s">
        <v>13318</v>
      </c>
      <c r="B2977" s="5" t="s">
        <v>13319</v>
      </c>
      <c r="C2977" s="5" t="s">
        <v>13320</v>
      </c>
      <c r="D2977" s="6" t="s">
        <v>13321</v>
      </c>
    </row>
    <row r="2978" spans="1:4" ht="15.75" x14ac:dyDescent="0.3">
      <c r="A2978" s="5" t="s">
        <v>13322</v>
      </c>
      <c r="B2978" s="5" t="s">
        <v>13323</v>
      </c>
      <c r="C2978" s="5" t="s">
        <v>13324</v>
      </c>
      <c r="D2978" s="6" t="s">
        <v>13325</v>
      </c>
    </row>
    <row r="2979" spans="1:4" ht="15.75" x14ac:dyDescent="0.3">
      <c r="A2979" s="5" t="s">
        <v>13326</v>
      </c>
      <c r="B2979" s="5" t="s">
        <v>13327</v>
      </c>
      <c r="C2979" s="5" t="s">
        <v>13328</v>
      </c>
      <c r="D2979" s="6" t="s">
        <v>13329</v>
      </c>
    </row>
    <row r="2980" spans="1:4" ht="15.75" x14ac:dyDescent="0.3">
      <c r="A2980" s="5" t="s">
        <v>13330</v>
      </c>
      <c r="B2980" s="5" t="s">
        <v>13331</v>
      </c>
      <c r="C2980" s="5" t="s">
        <v>13331</v>
      </c>
      <c r="D2980" s="6" t="s">
        <v>13332</v>
      </c>
    </row>
    <row r="2981" spans="1:4" ht="15.75" x14ac:dyDescent="0.3">
      <c r="A2981" s="5" t="s">
        <v>13333</v>
      </c>
      <c r="B2981" s="5" t="s">
        <v>13334</v>
      </c>
      <c r="C2981" s="5" t="s">
        <v>13334</v>
      </c>
      <c r="D2981" s="6" t="s">
        <v>13335</v>
      </c>
    </row>
    <row r="2982" spans="1:4" ht="15.75" x14ac:dyDescent="0.3">
      <c r="A2982" s="5" t="s">
        <v>13336</v>
      </c>
      <c r="B2982" s="5" t="s">
        <v>13337</v>
      </c>
      <c r="C2982" s="5" t="s">
        <v>13338</v>
      </c>
      <c r="D2982" s="6" t="s">
        <v>13339</v>
      </c>
    </row>
    <row r="2983" spans="1:4" ht="15.75" x14ac:dyDescent="0.3">
      <c r="A2983" s="5" t="s">
        <v>13340</v>
      </c>
      <c r="B2983" s="5" t="s">
        <v>13341</v>
      </c>
      <c r="C2983" s="5" t="s">
        <v>13342</v>
      </c>
      <c r="D2983" s="6" t="s">
        <v>13343</v>
      </c>
    </row>
    <row r="2984" spans="1:4" ht="15.75" x14ac:dyDescent="0.3">
      <c r="A2984" s="5" t="s">
        <v>13344</v>
      </c>
      <c r="B2984" s="5" t="s">
        <v>13345</v>
      </c>
      <c r="C2984" s="5" t="s">
        <v>13346</v>
      </c>
      <c r="D2984" s="6" t="s">
        <v>13347</v>
      </c>
    </row>
    <row r="2985" spans="1:4" ht="15.75" x14ac:dyDescent="0.3">
      <c r="A2985" s="5" t="s">
        <v>13348</v>
      </c>
      <c r="B2985" s="5" t="s">
        <v>13349</v>
      </c>
      <c r="C2985" s="5" t="s">
        <v>13350</v>
      </c>
      <c r="D2985" s="6" t="s">
        <v>13351</v>
      </c>
    </row>
    <row r="2986" spans="1:4" ht="15.75" x14ac:dyDescent="0.3">
      <c r="A2986" s="5" t="s">
        <v>13352</v>
      </c>
      <c r="B2986" s="5" t="s">
        <v>13353</v>
      </c>
      <c r="C2986" s="5" t="s">
        <v>13354</v>
      </c>
      <c r="D2986" s="6" t="s">
        <v>13355</v>
      </c>
    </row>
    <row r="2987" spans="1:4" ht="15.75" x14ac:dyDescent="0.3">
      <c r="A2987" s="5" t="s">
        <v>13356</v>
      </c>
      <c r="B2987" s="5" t="s">
        <v>13357</v>
      </c>
      <c r="C2987" s="5" t="s">
        <v>13358</v>
      </c>
      <c r="D2987" s="6" t="s">
        <v>13359</v>
      </c>
    </row>
    <row r="2988" spans="1:4" ht="15.75" x14ac:dyDescent="0.3">
      <c r="A2988" s="5" t="s">
        <v>13360</v>
      </c>
      <c r="B2988" s="5" t="s">
        <v>13361</v>
      </c>
      <c r="C2988" s="5" t="s">
        <v>13361</v>
      </c>
      <c r="D2988" s="6" t="s">
        <v>13362</v>
      </c>
    </row>
    <row r="2989" spans="1:4" ht="15.75" x14ac:dyDescent="0.3">
      <c r="A2989" s="5" t="s">
        <v>13363</v>
      </c>
      <c r="B2989" s="5" t="s">
        <v>13364</v>
      </c>
      <c r="C2989" s="5" t="s">
        <v>13365</v>
      </c>
      <c r="D2989" s="6" t="s">
        <v>13366</v>
      </c>
    </row>
    <row r="2990" spans="1:4" ht="15.75" x14ac:dyDescent="0.3">
      <c r="A2990" s="5" t="s">
        <v>13367</v>
      </c>
      <c r="B2990" s="5" t="s">
        <v>13364</v>
      </c>
      <c r="C2990" s="5" t="s">
        <v>13368</v>
      </c>
      <c r="D2990" s="6" t="s">
        <v>13369</v>
      </c>
    </row>
    <row r="2991" spans="1:4" ht="15.75" x14ac:dyDescent="0.3">
      <c r="A2991" s="5" t="s">
        <v>13370</v>
      </c>
      <c r="B2991" s="5" t="s">
        <v>13371</v>
      </c>
      <c r="C2991" s="5" t="s">
        <v>13372</v>
      </c>
      <c r="D2991" s="6" t="s">
        <v>13373</v>
      </c>
    </row>
    <row r="2992" spans="1:4" ht="15.75" x14ac:dyDescent="0.3">
      <c r="A2992" s="5" t="s">
        <v>13374</v>
      </c>
      <c r="B2992" s="5" t="s">
        <v>13375</v>
      </c>
      <c r="C2992" s="5" t="s">
        <v>13376</v>
      </c>
      <c r="D2992" s="6" t="s">
        <v>13377</v>
      </c>
    </row>
    <row r="2993" spans="1:4" ht="15.75" x14ac:dyDescent="0.3">
      <c r="A2993" s="5" t="s">
        <v>13378</v>
      </c>
      <c r="B2993" s="5" t="s">
        <v>13379</v>
      </c>
      <c r="C2993" s="5" t="s">
        <v>13380</v>
      </c>
      <c r="D2993" s="6" t="s">
        <v>13381</v>
      </c>
    </row>
    <row r="2994" spans="1:4" ht="15.75" x14ac:dyDescent="0.3">
      <c r="A2994" s="5" t="s">
        <v>13382</v>
      </c>
      <c r="B2994" s="5" t="s">
        <v>13383</v>
      </c>
      <c r="C2994" s="5" t="s">
        <v>13384</v>
      </c>
      <c r="D2994" s="6" t="s">
        <v>13385</v>
      </c>
    </row>
    <row r="2995" spans="1:4" ht="15.75" x14ac:dyDescent="0.3">
      <c r="A2995" s="5" t="s">
        <v>13386</v>
      </c>
      <c r="B2995" s="5" t="s">
        <v>13387</v>
      </c>
      <c r="C2995" s="5" t="s">
        <v>13388</v>
      </c>
      <c r="D2995" s="6" t="s">
        <v>13389</v>
      </c>
    </row>
    <row r="2996" spans="1:4" ht="15.75" x14ac:dyDescent="0.3">
      <c r="A2996" s="5" t="s">
        <v>13390</v>
      </c>
      <c r="B2996" s="5" t="s">
        <v>13391</v>
      </c>
      <c r="C2996" s="5" t="s">
        <v>13392</v>
      </c>
      <c r="D2996" s="6" t="s">
        <v>13393</v>
      </c>
    </row>
    <row r="2997" spans="1:4" ht="15.75" x14ac:dyDescent="0.3">
      <c r="A2997" s="5" t="s">
        <v>13394</v>
      </c>
      <c r="B2997" s="5" t="s">
        <v>13395</v>
      </c>
      <c r="C2997" s="5" t="s">
        <v>13396</v>
      </c>
      <c r="D2997" s="6" t="s">
        <v>13397</v>
      </c>
    </row>
    <row r="2998" spans="1:4" ht="15.75" x14ac:dyDescent="0.3">
      <c r="A2998" s="5" t="s">
        <v>13398</v>
      </c>
      <c r="B2998" s="5" t="s">
        <v>13399</v>
      </c>
      <c r="C2998" s="5" t="s">
        <v>13400</v>
      </c>
      <c r="D2998" s="6" t="s">
        <v>13401</v>
      </c>
    </row>
    <row r="2999" spans="1:4" ht="15.75" x14ac:dyDescent="0.3">
      <c r="A2999" s="5" t="s">
        <v>13402</v>
      </c>
      <c r="B2999" s="5" t="s">
        <v>13403</v>
      </c>
      <c r="C2999" s="5" t="s">
        <v>13400</v>
      </c>
      <c r="D2999" s="6" t="s">
        <v>13404</v>
      </c>
    </row>
    <row r="3000" spans="1:4" ht="15.75" x14ac:dyDescent="0.3">
      <c r="A3000" s="5" t="s">
        <v>13405</v>
      </c>
      <c r="B3000" s="5" t="s">
        <v>13406</v>
      </c>
      <c r="C3000" s="5" t="s">
        <v>13407</v>
      </c>
      <c r="D3000" s="6" t="s">
        <v>13408</v>
      </c>
    </row>
    <row r="3001" spans="1:4" ht="15.75" x14ac:dyDescent="0.3">
      <c r="A3001" s="5" t="s">
        <v>13409</v>
      </c>
      <c r="B3001" s="5" t="s">
        <v>13410</v>
      </c>
      <c r="C3001" s="5" t="s">
        <v>13411</v>
      </c>
      <c r="D3001" s="6" t="s">
        <v>13412</v>
      </c>
    </row>
    <row r="3002" spans="1:4" ht="15.75" x14ac:dyDescent="0.3">
      <c r="A3002" s="5" t="s">
        <v>13413</v>
      </c>
      <c r="B3002" s="5" t="s">
        <v>13414</v>
      </c>
      <c r="C3002" s="5" t="s">
        <v>13415</v>
      </c>
      <c r="D3002" s="6" t="s">
        <v>13416</v>
      </c>
    </row>
    <row r="3003" spans="1:4" ht="15.75" x14ac:dyDescent="0.3">
      <c r="A3003" s="5" t="s">
        <v>13417</v>
      </c>
      <c r="B3003" s="5" t="s">
        <v>13418</v>
      </c>
      <c r="C3003" s="5" t="s">
        <v>13419</v>
      </c>
      <c r="D3003" s="6" t="s">
        <v>13420</v>
      </c>
    </row>
    <row r="3004" spans="1:4" ht="15.75" x14ac:dyDescent="0.3">
      <c r="A3004" s="5" t="s">
        <v>13421</v>
      </c>
      <c r="B3004" s="5" t="s">
        <v>13422</v>
      </c>
      <c r="C3004" s="5" t="s">
        <v>13423</v>
      </c>
      <c r="D3004" s="6" t="s">
        <v>13424</v>
      </c>
    </row>
    <row r="3005" spans="1:4" ht="15.75" x14ac:dyDescent="0.3">
      <c r="A3005" s="5" t="s">
        <v>13425</v>
      </c>
      <c r="B3005" s="5" t="s">
        <v>13426</v>
      </c>
      <c r="C3005" s="5" t="s">
        <v>13427</v>
      </c>
      <c r="D3005" s="6" t="s">
        <v>13428</v>
      </c>
    </row>
    <row r="3006" spans="1:4" ht="15.75" x14ac:dyDescent="0.3">
      <c r="A3006" s="5" t="s">
        <v>13429</v>
      </c>
      <c r="B3006" s="5" t="s">
        <v>13430</v>
      </c>
      <c r="C3006" s="5" t="s">
        <v>13431</v>
      </c>
      <c r="D3006" s="6" t="s">
        <v>13432</v>
      </c>
    </row>
    <row r="3007" spans="1:4" ht="15.75" x14ac:dyDescent="0.3">
      <c r="A3007" s="5" t="s">
        <v>13433</v>
      </c>
      <c r="B3007" s="5" t="s">
        <v>13434</v>
      </c>
      <c r="C3007" s="5" t="s">
        <v>13435</v>
      </c>
      <c r="D3007" s="6" t="s">
        <v>13436</v>
      </c>
    </row>
    <row r="3008" spans="1:4" ht="15.75" x14ac:dyDescent="0.3">
      <c r="A3008" s="5" t="s">
        <v>13437</v>
      </c>
      <c r="B3008" s="5" t="s">
        <v>13438</v>
      </c>
      <c r="C3008" s="5" t="s">
        <v>13439</v>
      </c>
      <c r="D3008" s="6" t="s">
        <v>13440</v>
      </c>
    </row>
    <row r="3009" spans="1:4" ht="15.75" x14ac:dyDescent="0.3">
      <c r="A3009" s="5" t="s">
        <v>13441</v>
      </c>
      <c r="B3009" s="5" t="s">
        <v>13442</v>
      </c>
      <c r="C3009" s="5" t="s">
        <v>13443</v>
      </c>
      <c r="D3009" s="6" t="s">
        <v>13444</v>
      </c>
    </row>
    <row r="3010" spans="1:4" ht="15.75" x14ac:dyDescent="0.3">
      <c r="A3010" s="5" t="s">
        <v>13445</v>
      </c>
      <c r="B3010" s="5" t="s">
        <v>13446</v>
      </c>
      <c r="C3010" s="5" t="s">
        <v>13447</v>
      </c>
      <c r="D3010" s="6" t="s">
        <v>13448</v>
      </c>
    </row>
    <row r="3011" spans="1:4" ht="15.75" x14ac:dyDescent="0.3">
      <c r="A3011" s="5" t="s">
        <v>13449</v>
      </c>
      <c r="B3011" s="5" t="s">
        <v>13450</v>
      </c>
      <c r="C3011" s="5" t="s">
        <v>13451</v>
      </c>
      <c r="D3011" s="6" t="s">
        <v>13452</v>
      </c>
    </row>
    <row r="3012" spans="1:4" ht="15.75" x14ac:dyDescent="0.3">
      <c r="A3012" s="5" t="s">
        <v>13453</v>
      </c>
      <c r="B3012" s="5" t="s">
        <v>13454</v>
      </c>
      <c r="C3012" s="5" t="s">
        <v>1468</v>
      </c>
      <c r="D3012" s="6" t="s">
        <v>13455</v>
      </c>
    </row>
    <row r="3013" spans="1:4" ht="15.75" x14ac:dyDescent="0.3">
      <c r="A3013" s="5" t="s">
        <v>13456</v>
      </c>
      <c r="B3013" s="5" t="s">
        <v>13457</v>
      </c>
      <c r="C3013" s="5" t="s">
        <v>13458</v>
      </c>
      <c r="D3013" s="6" t="s">
        <v>13459</v>
      </c>
    </row>
    <row r="3014" spans="1:4" ht="15.75" x14ac:dyDescent="0.3">
      <c r="A3014" s="5" t="s">
        <v>13460</v>
      </c>
      <c r="B3014" s="5" t="s">
        <v>13461</v>
      </c>
      <c r="C3014" s="5" t="s">
        <v>13462</v>
      </c>
      <c r="D3014" s="6" t="s">
        <v>13463</v>
      </c>
    </row>
    <row r="3015" spans="1:4" ht="15.75" x14ac:dyDescent="0.3">
      <c r="A3015" s="5" t="s">
        <v>13464</v>
      </c>
      <c r="B3015" s="5" t="s">
        <v>13465</v>
      </c>
      <c r="C3015" s="5" t="s">
        <v>13466</v>
      </c>
      <c r="D3015" s="6" t="s">
        <v>13467</v>
      </c>
    </row>
    <row r="3016" spans="1:4" ht="15.75" x14ac:dyDescent="0.3">
      <c r="A3016" s="5" t="s">
        <v>13468</v>
      </c>
      <c r="B3016" s="5" t="s">
        <v>13469</v>
      </c>
      <c r="C3016" s="5" t="s">
        <v>13470</v>
      </c>
      <c r="D3016" s="6" t="s">
        <v>13471</v>
      </c>
    </row>
    <row r="3017" spans="1:4" ht="15.75" x14ac:dyDescent="0.3">
      <c r="A3017" s="5" t="s">
        <v>13472</v>
      </c>
      <c r="B3017" s="5" t="s">
        <v>13473</v>
      </c>
      <c r="C3017" s="5" t="s">
        <v>13474</v>
      </c>
      <c r="D3017" s="6" t="s">
        <v>13475</v>
      </c>
    </row>
    <row r="3018" spans="1:4" ht="15.75" x14ac:dyDescent="0.3">
      <c r="A3018" s="5" t="s">
        <v>13476</v>
      </c>
      <c r="B3018" s="5" t="s">
        <v>13477</v>
      </c>
      <c r="C3018" s="5" t="s">
        <v>11391</v>
      </c>
      <c r="D3018" s="6" t="s">
        <v>13478</v>
      </c>
    </row>
    <row r="3019" spans="1:4" ht="15.75" x14ac:dyDescent="0.3">
      <c r="A3019" s="5" t="s">
        <v>13479</v>
      </c>
      <c r="B3019" s="5" t="s">
        <v>13480</v>
      </c>
      <c r="C3019" s="5" t="s">
        <v>13481</v>
      </c>
      <c r="D3019" s="6" t="s">
        <v>13482</v>
      </c>
    </row>
    <row r="3020" spans="1:4" ht="15.75" x14ac:dyDescent="0.3">
      <c r="A3020" s="5" t="s">
        <v>13483</v>
      </c>
      <c r="B3020" s="5" t="s">
        <v>13484</v>
      </c>
      <c r="C3020" s="5" t="s">
        <v>13484</v>
      </c>
      <c r="D3020" s="6" t="s">
        <v>13485</v>
      </c>
    </row>
    <row r="3021" spans="1:4" ht="15.75" x14ac:dyDescent="0.3">
      <c r="A3021" s="5" t="s">
        <v>13486</v>
      </c>
      <c r="B3021" s="5" t="s">
        <v>13487</v>
      </c>
      <c r="C3021" s="5" t="s">
        <v>13488</v>
      </c>
      <c r="D3021" s="6" t="s">
        <v>13489</v>
      </c>
    </row>
    <row r="3022" spans="1:4" ht="15.75" x14ac:dyDescent="0.3">
      <c r="A3022" s="5" t="s">
        <v>13490</v>
      </c>
      <c r="B3022" s="5" t="s">
        <v>13491</v>
      </c>
      <c r="C3022" s="5" t="s">
        <v>13492</v>
      </c>
      <c r="D3022" s="6" t="s">
        <v>13493</v>
      </c>
    </row>
    <row r="3023" spans="1:4" ht="15.75" x14ac:dyDescent="0.3">
      <c r="A3023" s="5" t="s">
        <v>13494</v>
      </c>
      <c r="B3023" s="5" t="s">
        <v>13495</v>
      </c>
      <c r="C3023" s="5" t="s">
        <v>13496</v>
      </c>
      <c r="D3023" s="6" t="s">
        <v>13497</v>
      </c>
    </row>
    <row r="3024" spans="1:4" ht="15.75" x14ac:dyDescent="0.3">
      <c r="A3024" s="5" t="s">
        <v>13498</v>
      </c>
      <c r="B3024" s="5" t="s">
        <v>13499</v>
      </c>
      <c r="C3024" s="5" t="s">
        <v>13499</v>
      </c>
      <c r="D3024" s="6" t="s">
        <v>13500</v>
      </c>
    </row>
    <row r="3025" spans="1:4" ht="15.75" x14ac:dyDescent="0.3">
      <c r="A3025" s="5" t="s">
        <v>13501</v>
      </c>
      <c r="B3025" s="5" t="s">
        <v>13502</v>
      </c>
      <c r="C3025" s="5" t="s">
        <v>13503</v>
      </c>
      <c r="D3025" s="6" t="s">
        <v>13504</v>
      </c>
    </row>
    <row r="3026" spans="1:4" ht="15.75" x14ac:dyDescent="0.3">
      <c r="A3026" s="5" t="s">
        <v>13505</v>
      </c>
      <c r="B3026" s="5" t="s">
        <v>13506</v>
      </c>
      <c r="C3026" s="5" t="s">
        <v>13507</v>
      </c>
      <c r="D3026" s="6" t="s">
        <v>13508</v>
      </c>
    </row>
    <row r="3027" spans="1:4" ht="15.75" x14ac:dyDescent="0.3">
      <c r="A3027" s="5" t="s">
        <v>13509</v>
      </c>
      <c r="B3027" s="5" t="s">
        <v>13510</v>
      </c>
      <c r="C3027" s="5" t="s">
        <v>13511</v>
      </c>
      <c r="D3027" s="6" t="s">
        <v>13512</v>
      </c>
    </row>
    <row r="3028" spans="1:4" ht="15.75" x14ac:dyDescent="0.3">
      <c r="A3028" s="5" t="s">
        <v>13513</v>
      </c>
      <c r="B3028" s="5" t="s">
        <v>13514</v>
      </c>
      <c r="C3028" s="5" t="s">
        <v>13515</v>
      </c>
      <c r="D3028" s="6" t="s">
        <v>13516</v>
      </c>
    </row>
    <row r="3029" spans="1:4" ht="15.75" x14ac:dyDescent="0.3">
      <c r="A3029" s="5" t="s">
        <v>13517</v>
      </c>
      <c r="B3029" s="5" t="s">
        <v>13518</v>
      </c>
      <c r="C3029" s="5" t="s">
        <v>13519</v>
      </c>
      <c r="D3029" s="6" t="s">
        <v>13520</v>
      </c>
    </row>
    <row r="3030" spans="1:4" ht="15.75" x14ac:dyDescent="0.3">
      <c r="A3030" s="5" t="s">
        <v>13521</v>
      </c>
      <c r="B3030" s="5" t="s">
        <v>13522</v>
      </c>
      <c r="C3030" s="5" t="s">
        <v>13523</v>
      </c>
      <c r="D3030" s="6" t="s">
        <v>13524</v>
      </c>
    </row>
    <row r="3031" spans="1:4" ht="15.75" x14ac:dyDescent="0.3">
      <c r="A3031" s="5" t="s">
        <v>13525</v>
      </c>
      <c r="B3031" s="5" t="s">
        <v>13526</v>
      </c>
      <c r="C3031" s="5" t="s">
        <v>13527</v>
      </c>
      <c r="D3031" s="6" t="s">
        <v>13528</v>
      </c>
    </row>
    <row r="3032" spans="1:4" ht="15.75" x14ac:dyDescent="0.3">
      <c r="A3032" s="5" t="s">
        <v>13529</v>
      </c>
      <c r="B3032" s="5" t="s">
        <v>13530</v>
      </c>
      <c r="C3032" s="5" t="s">
        <v>13531</v>
      </c>
      <c r="D3032" s="6" t="s">
        <v>13532</v>
      </c>
    </row>
    <row r="3033" spans="1:4" ht="15.75" x14ac:dyDescent="0.3">
      <c r="A3033" s="5" t="s">
        <v>13533</v>
      </c>
      <c r="B3033" s="5" t="s">
        <v>13534</v>
      </c>
      <c r="C3033" s="5" t="s">
        <v>13534</v>
      </c>
      <c r="D3033" s="6" t="s">
        <v>13535</v>
      </c>
    </row>
    <row r="3034" spans="1:4" ht="15.75" x14ac:dyDescent="0.3">
      <c r="A3034" s="5" t="s">
        <v>13536</v>
      </c>
      <c r="B3034" s="5" t="s">
        <v>13537</v>
      </c>
      <c r="C3034" s="5" t="s">
        <v>13538</v>
      </c>
      <c r="D3034" s="6" t="s">
        <v>13539</v>
      </c>
    </row>
    <row r="3035" spans="1:4" ht="15.75" x14ac:dyDescent="0.3">
      <c r="A3035" s="5" t="s">
        <v>13540</v>
      </c>
      <c r="B3035" s="5" t="s">
        <v>13541</v>
      </c>
      <c r="C3035" s="5" t="s">
        <v>13542</v>
      </c>
      <c r="D3035" s="6" t="s">
        <v>13543</v>
      </c>
    </row>
    <row r="3036" spans="1:4" ht="15.75" x14ac:dyDescent="0.3">
      <c r="A3036" s="5" t="s">
        <v>13544</v>
      </c>
      <c r="B3036" s="5" t="s">
        <v>13545</v>
      </c>
      <c r="C3036" s="5" t="s">
        <v>13546</v>
      </c>
      <c r="D3036" s="6" t="s">
        <v>13547</v>
      </c>
    </row>
    <row r="3037" spans="1:4" ht="15.75" x14ac:dyDescent="0.3">
      <c r="A3037" s="5" t="s">
        <v>13548</v>
      </c>
      <c r="B3037" s="5" t="s">
        <v>13549</v>
      </c>
      <c r="C3037" s="5" t="s">
        <v>13549</v>
      </c>
      <c r="D3037" s="6" t="s">
        <v>13550</v>
      </c>
    </row>
    <row r="3038" spans="1:4" ht="15.75" x14ac:dyDescent="0.3">
      <c r="A3038" s="5" t="s">
        <v>13551</v>
      </c>
      <c r="B3038" s="5" t="s">
        <v>13552</v>
      </c>
      <c r="C3038" s="5" t="s">
        <v>13553</v>
      </c>
      <c r="D3038" s="6" t="s">
        <v>13554</v>
      </c>
    </row>
    <row r="3039" spans="1:4" ht="15.75" x14ac:dyDescent="0.3">
      <c r="A3039" s="5" t="s">
        <v>13555</v>
      </c>
      <c r="B3039" s="5" t="s">
        <v>13556</v>
      </c>
      <c r="C3039" s="5" t="s">
        <v>13557</v>
      </c>
      <c r="D3039" s="6" t="s">
        <v>13558</v>
      </c>
    </row>
    <row r="3040" spans="1:4" ht="15.75" x14ac:dyDescent="0.3">
      <c r="A3040" s="5" t="s">
        <v>13559</v>
      </c>
      <c r="B3040" s="5" t="s">
        <v>13560</v>
      </c>
      <c r="C3040" s="5" t="s">
        <v>13560</v>
      </c>
      <c r="D3040" s="6" t="s">
        <v>13561</v>
      </c>
    </row>
    <row r="3041" spans="1:4" ht="15.75" x14ac:dyDescent="0.3">
      <c r="A3041" s="5" t="s">
        <v>13562</v>
      </c>
      <c r="B3041" s="5" t="s">
        <v>13563</v>
      </c>
      <c r="C3041" s="5" t="s">
        <v>13564</v>
      </c>
      <c r="D3041" s="6" t="s">
        <v>13565</v>
      </c>
    </row>
    <row r="3042" spans="1:4" ht="15.75" x14ac:dyDescent="0.3">
      <c r="A3042" s="5" t="s">
        <v>13566</v>
      </c>
      <c r="B3042" s="5" t="s">
        <v>13567</v>
      </c>
      <c r="C3042" s="5" t="s">
        <v>13568</v>
      </c>
      <c r="D3042" s="6" t="s">
        <v>13569</v>
      </c>
    </row>
    <row r="3043" spans="1:4" ht="15.75" x14ac:dyDescent="0.3">
      <c r="A3043" s="5" t="s">
        <v>13570</v>
      </c>
      <c r="B3043" s="5" t="s">
        <v>13571</v>
      </c>
      <c r="C3043" s="5" t="s">
        <v>13572</v>
      </c>
      <c r="D3043" s="6" t="s">
        <v>13573</v>
      </c>
    </row>
    <row r="3044" spans="1:4" ht="15.75" x14ac:dyDescent="0.3">
      <c r="A3044" s="5" t="s">
        <v>13574</v>
      </c>
      <c r="B3044" s="5" t="s">
        <v>13575</v>
      </c>
      <c r="C3044" s="5" t="s">
        <v>212</v>
      </c>
      <c r="D3044" s="6" t="s">
        <v>13576</v>
      </c>
    </row>
    <row r="3045" spans="1:4" ht="15.75" x14ac:dyDescent="0.3">
      <c r="A3045" s="5" t="s">
        <v>13577</v>
      </c>
      <c r="B3045" s="5" t="s">
        <v>13578</v>
      </c>
      <c r="C3045" s="5" t="s">
        <v>13579</v>
      </c>
      <c r="D3045" s="6" t="s">
        <v>13580</v>
      </c>
    </row>
    <row r="3046" spans="1:4" ht="15.75" x14ac:dyDescent="0.3">
      <c r="A3046" s="5" t="s">
        <v>13581</v>
      </c>
      <c r="B3046" s="5" t="s">
        <v>13582</v>
      </c>
      <c r="C3046" s="5" t="s">
        <v>13583</v>
      </c>
      <c r="D3046" s="6" t="s">
        <v>13584</v>
      </c>
    </row>
    <row r="3047" spans="1:4" ht="15.75" x14ac:dyDescent="0.3">
      <c r="A3047" s="5" t="s">
        <v>13585</v>
      </c>
      <c r="B3047" s="5" t="s">
        <v>13586</v>
      </c>
      <c r="C3047" s="5" t="s">
        <v>13587</v>
      </c>
      <c r="D3047" s="6" t="s">
        <v>13588</v>
      </c>
    </row>
    <row r="3048" spans="1:4" ht="15.75" x14ac:dyDescent="0.3">
      <c r="A3048" s="5" t="s">
        <v>13589</v>
      </c>
      <c r="B3048" s="5" t="s">
        <v>13590</v>
      </c>
      <c r="C3048" s="5" t="s">
        <v>13591</v>
      </c>
      <c r="D3048" s="6" t="s">
        <v>13592</v>
      </c>
    </row>
    <row r="3049" spans="1:4" ht="15.75" x14ac:dyDescent="0.3">
      <c r="A3049" s="5" t="s">
        <v>13593</v>
      </c>
      <c r="B3049" s="5" t="s">
        <v>13594</v>
      </c>
      <c r="C3049" s="5" t="s">
        <v>13595</v>
      </c>
      <c r="D3049" s="6" t="s">
        <v>13596</v>
      </c>
    </row>
    <row r="3050" spans="1:4" ht="15.75" x14ac:dyDescent="0.3">
      <c r="A3050" s="5" t="s">
        <v>13597</v>
      </c>
      <c r="B3050" s="5" t="s">
        <v>13598</v>
      </c>
      <c r="C3050" s="5" t="s">
        <v>13599</v>
      </c>
      <c r="D3050" s="6" t="s">
        <v>13600</v>
      </c>
    </row>
    <row r="3051" spans="1:4" ht="15.75" x14ac:dyDescent="0.3">
      <c r="A3051" s="5" t="s">
        <v>13601</v>
      </c>
      <c r="B3051" s="5" t="s">
        <v>13602</v>
      </c>
      <c r="C3051" s="5" t="s">
        <v>13603</v>
      </c>
      <c r="D3051" s="6" t="s">
        <v>13604</v>
      </c>
    </row>
    <row r="3052" spans="1:4" ht="15.75" x14ac:dyDescent="0.3">
      <c r="A3052" s="5" t="s">
        <v>13605</v>
      </c>
      <c r="B3052" s="5" t="s">
        <v>13606</v>
      </c>
      <c r="C3052" s="5" t="s">
        <v>6966</v>
      </c>
      <c r="D3052" s="6" t="s">
        <v>13607</v>
      </c>
    </row>
    <row r="3053" spans="1:4" ht="15.75" x14ac:dyDescent="0.3">
      <c r="A3053" s="5" t="s">
        <v>13608</v>
      </c>
      <c r="B3053" s="5" t="s">
        <v>13609</v>
      </c>
      <c r="C3053" s="5" t="s">
        <v>6668</v>
      </c>
      <c r="D3053" s="6" t="s">
        <v>13610</v>
      </c>
    </row>
    <row r="3054" spans="1:4" ht="15.75" x14ac:dyDescent="0.3">
      <c r="A3054" s="5" t="s">
        <v>13611</v>
      </c>
      <c r="B3054" s="5" t="s">
        <v>13612</v>
      </c>
      <c r="C3054" s="5" t="s">
        <v>13613</v>
      </c>
      <c r="D3054" s="6" t="s">
        <v>13614</v>
      </c>
    </row>
    <row r="3055" spans="1:4" ht="15.75" x14ac:dyDescent="0.3">
      <c r="A3055" s="5" t="s">
        <v>13615</v>
      </c>
      <c r="B3055" s="5" t="s">
        <v>13616</v>
      </c>
      <c r="C3055" s="5" t="s">
        <v>13617</v>
      </c>
      <c r="D3055" s="6" t="s">
        <v>13618</v>
      </c>
    </row>
    <row r="3056" spans="1:4" ht="15.75" x14ac:dyDescent="0.3">
      <c r="A3056" s="5" t="s">
        <v>13619</v>
      </c>
      <c r="B3056" s="5" t="s">
        <v>13620</v>
      </c>
      <c r="C3056" s="5" t="s">
        <v>13621</v>
      </c>
      <c r="D3056" s="6" t="s">
        <v>13622</v>
      </c>
    </row>
    <row r="3057" spans="1:4" ht="15.75" x14ac:dyDescent="0.3">
      <c r="A3057" s="5" t="s">
        <v>13623</v>
      </c>
      <c r="B3057" s="5" t="s">
        <v>13624</v>
      </c>
      <c r="C3057" s="5" t="s">
        <v>13625</v>
      </c>
      <c r="D3057" s="6" t="s">
        <v>13626</v>
      </c>
    </row>
    <row r="3058" spans="1:4" ht="15.75" x14ac:dyDescent="0.3">
      <c r="A3058" s="5" t="s">
        <v>13627</v>
      </c>
      <c r="B3058" s="5" t="s">
        <v>13628</v>
      </c>
      <c r="C3058" s="5" t="s">
        <v>13629</v>
      </c>
      <c r="D3058" s="6" t="s">
        <v>13630</v>
      </c>
    </row>
    <row r="3059" spans="1:4" ht="15.75" x14ac:dyDescent="0.3">
      <c r="A3059" s="5" t="s">
        <v>13631</v>
      </c>
      <c r="B3059" s="5" t="s">
        <v>13632</v>
      </c>
      <c r="C3059" s="5" t="s">
        <v>13633</v>
      </c>
      <c r="D3059" s="6" t="s">
        <v>13634</v>
      </c>
    </row>
    <row r="3060" spans="1:4" ht="15.75" x14ac:dyDescent="0.3">
      <c r="A3060" s="5" t="s">
        <v>13635</v>
      </c>
      <c r="B3060" s="5" t="s">
        <v>13636</v>
      </c>
      <c r="C3060" s="5" t="s">
        <v>13637</v>
      </c>
      <c r="D3060" s="6" t="s">
        <v>13638</v>
      </c>
    </row>
    <row r="3061" spans="1:4" ht="15.75" x14ac:dyDescent="0.3">
      <c r="A3061" s="5" t="s">
        <v>13639</v>
      </c>
      <c r="B3061" s="5" t="s">
        <v>13640</v>
      </c>
      <c r="C3061" s="5" t="s">
        <v>13641</v>
      </c>
      <c r="D3061" s="6" t="s">
        <v>13642</v>
      </c>
    </row>
    <row r="3062" spans="1:4" ht="15.75" x14ac:dyDescent="0.3">
      <c r="A3062" s="5" t="s">
        <v>13643</v>
      </c>
      <c r="B3062" s="5" t="s">
        <v>13644</v>
      </c>
      <c r="C3062" s="5" t="s">
        <v>13645</v>
      </c>
      <c r="D3062" s="6" t="s">
        <v>13646</v>
      </c>
    </row>
    <row r="3063" spans="1:4" ht="15.75" x14ac:dyDescent="0.3">
      <c r="A3063" s="5" t="s">
        <v>13647</v>
      </c>
      <c r="B3063" s="5" t="s">
        <v>13648</v>
      </c>
      <c r="C3063" s="5" t="s">
        <v>13649</v>
      </c>
      <c r="D3063" s="6" t="s">
        <v>13650</v>
      </c>
    </row>
    <row r="3064" spans="1:4" ht="15.75" x14ac:dyDescent="0.3">
      <c r="A3064" s="5" t="s">
        <v>13651</v>
      </c>
      <c r="B3064" s="5" t="s">
        <v>13640</v>
      </c>
      <c r="C3064" s="5" t="s">
        <v>13641</v>
      </c>
      <c r="D3064" s="6" t="s">
        <v>13652</v>
      </c>
    </row>
    <row r="3065" spans="1:4" ht="15.75" x14ac:dyDescent="0.3">
      <c r="A3065" s="5" t="s">
        <v>13653</v>
      </c>
      <c r="B3065" s="5" t="s">
        <v>13654</v>
      </c>
      <c r="C3065" s="5" t="s">
        <v>13655</v>
      </c>
      <c r="D3065" s="6" t="s">
        <v>13656</v>
      </c>
    </row>
    <row r="3066" spans="1:4" ht="15.75" x14ac:dyDescent="0.3">
      <c r="A3066" s="5" t="s">
        <v>13657</v>
      </c>
      <c r="B3066" s="5" t="s">
        <v>13658</v>
      </c>
      <c r="C3066" s="5" t="s">
        <v>13659</v>
      </c>
      <c r="D3066" s="6" t="s">
        <v>13660</v>
      </c>
    </row>
    <row r="3067" spans="1:4" ht="15.75" x14ac:dyDescent="0.3">
      <c r="A3067" s="5" t="s">
        <v>13661</v>
      </c>
      <c r="B3067" s="5" t="s">
        <v>13662</v>
      </c>
      <c r="C3067" s="5" t="s">
        <v>13663</v>
      </c>
      <c r="D3067" s="6" t="s">
        <v>13664</v>
      </c>
    </row>
    <row r="3068" spans="1:4" ht="15.75" x14ac:dyDescent="0.3">
      <c r="A3068" s="5" t="s">
        <v>13665</v>
      </c>
      <c r="B3068" s="5" t="s">
        <v>13666</v>
      </c>
      <c r="C3068" s="5" t="s">
        <v>13667</v>
      </c>
      <c r="D3068" s="6" t="s">
        <v>13668</v>
      </c>
    </row>
    <row r="3069" spans="1:4" ht="15.75" x14ac:dyDescent="0.3">
      <c r="A3069" s="5" t="s">
        <v>13669</v>
      </c>
      <c r="B3069" s="5" t="s">
        <v>13670</v>
      </c>
      <c r="C3069" s="5" t="s">
        <v>13671</v>
      </c>
      <c r="D3069" s="6" t="s">
        <v>13672</v>
      </c>
    </row>
    <row r="3070" spans="1:4" ht="15.75" x14ac:dyDescent="0.3">
      <c r="A3070" s="5" t="s">
        <v>13673</v>
      </c>
      <c r="B3070" s="5" t="s">
        <v>13674</v>
      </c>
      <c r="C3070" s="5" t="s">
        <v>13675</v>
      </c>
      <c r="D3070" s="6" t="s">
        <v>13676</v>
      </c>
    </row>
    <row r="3071" spans="1:4" ht="15.75" x14ac:dyDescent="0.3">
      <c r="A3071" s="5" t="s">
        <v>13677</v>
      </c>
      <c r="B3071" s="5" t="s">
        <v>13678</v>
      </c>
      <c r="C3071" s="5" t="s">
        <v>13679</v>
      </c>
      <c r="D3071" s="6" t="s">
        <v>13680</v>
      </c>
    </row>
    <row r="3072" spans="1:4" ht="15.75" x14ac:dyDescent="0.3">
      <c r="A3072" s="5" t="s">
        <v>13681</v>
      </c>
      <c r="B3072" s="5" t="s">
        <v>13682</v>
      </c>
      <c r="C3072" s="5" t="s">
        <v>13683</v>
      </c>
      <c r="D3072" s="6" t="s">
        <v>13684</v>
      </c>
    </row>
    <row r="3073" spans="1:4" ht="15.75" x14ac:dyDescent="0.3">
      <c r="A3073" s="5" t="s">
        <v>13685</v>
      </c>
      <c r="B3073" s="5" t="s">
        <v>13686</v>
      </c>
      <c r="C3073" s="5" t="s">
        <v>13687</v>
      </c>
      <c r="D3073" s="6" t="s">
        <v>13688</v>
      </c>
    </row>
    <row r="3074" spans="1:4" ht="15.75" x14ac:dyDescent="0.3">
      <c r="A3074" s="5" t="s">
        <v>13689</v>
      </c>
      <c r="B3074" s="5" t="s">
        <v>13690</v>
      </c>
      <c r="C3074" s="5" t="s">
        <v>13691</v>
      </c>
      <c r="D3074" s="6" t="s">
        <v>13692</v>
      </c>
    </row>
    <row r="3075" spans="1:4" ht="15.75" x14ac:dyDescent="0.3">
      <c r="A3075" s="5" t="s">
        <v>13693</v>
      </c>
      <c r="B3075" s="5" t="s">
        <v>13694</v>
      </c>
      <c r="C3075" s="5" t="s">
        <v>13546</v>
      </c>
      <c r="D3075" s="6" t="s">
        <v>13695</v>
      </c>
    </row>
    <row r="3076" spans="1:4" ht="15.75" x14ac:dyDescent="0.3">
      <c r="A3076" s="5" t="s">
        <v>13696</v>
      </c>
      <c r="B3076" s="5" t="s">
        <v>13697</v>
      </c>
      <c r="C3076" s="5" t="s">
        <v>13698</v>
      </c>
      <c r="D3076" s="6" t="s">
        <v>13699</v>
      </c>
    </row>
    <row r="3077" spans="1:4" ht="15.75" x14ac:dyDescent="0.3">
      <c r="A3077" s="5" t="s">
        <v>13700</v>
      </c>
      <c r="B3077" s="5" t="s">
        <v>13701</v>
      </c>
      <c r="C3077" s="5" t="s">
        <v>13701</v>
      </c>
      <c r="D3077" s="6" t="s">
        <v>13702</v>
      </c>
    </row>
    <row r="3078" spans="1:4" ht="15.75" x14ac:dyDescent="0.3">
      <c r="A3078" s="5" t="s">
        <v>13703</v>
      </c>
      <c r="B3078" s="5" t="s">
        <v>13704</v>
      </c>
      <c r="C3078" s="5" t="s">
        <v>13705</v>
      </c>
      <c r="D3078" s="6" t="s">
        <v>13706</v>
      </c>
    </row>
    <row r="3079" spans="1:4" ht="15.75" x14ac:dyDescent="0.3">
      <c r="A3079" s="5" t="s">
        <v>13707</v>
      </c>
      <c r="B3079" s="5" t="s">
        <v>13708</v>
      </c>
      <c r="C3079" s="5" t="s">
        <v>13708</v>
      </c>
      <c r="D3079" s="6" t="s">
        <v>13709</v>
      </c>
    </row>
    <row r="3080" spans="1:4" ht="15.75" x14ac:dyDescent="0.3">
      <c r="A3080" s="5" t="s">
        <v>13710</v>
      </c>
      <c r="B3080" s="5" t="s">
        <v>13711</v>
      </c>
      <c r="C3080" s="5" t="s">
        <v>13711</v>
      </c>
      <c r="D3080" s="6" t="s">
        <v>13712</v>
      </c>
    </row>
    <row r="3081" spans="1:4" ht="15.75" x14ac:dyDescent="0.3">
      <c r="A3081" s="5" t="s">
        <v>13713</v>
      </c>
      <c r="B3081" s="5" t="s">
        <v>13714</v>
      </c>
      <c r="C3081" s="5" t="s">
        <v>13715</v>
      </c>
      <c r="D3081" s="6" t="s">
        <v>13716</v>
      </c>
    </row>
    <row r="3082" spans="1:4" ht="15.75" x14ac:dyDescent="0.3">
      <c r="A3082" s="5" t="s">
        <v>13717</v>
      </c>
      <c r="B3082" s="5" t="s">
        <v>13718</v>
      </c>
      <c r="C3082" s="5" t="s">
        <v>13719</v>
      </c>
      <c r="D3082" s="6" t="s">
        <v>13720</v>
      </c>
    </row>
    <row r="3083" spans="1:4" ht="15.75" x14ac:dyDescent="0.3">
      <c r="A3083" s="5" t="s">
        <v>13721</v>
      </c>
      <c r="B3083" s="5" t="s">
        <v>13722</v>
      </c>
      <c r="C3083" s="5" t="s">
        <v>13723</v>
      </c>
      <c r="D3083" s="6" t="s">
        <v>13724</v>
      </c>
    </row>
    <row r="3084" spans="1:4" ht="15.75" x14ac:dyDescent="0.3">
      <c r="A3084" s="5" t="s">
        <v>13725</v>
      </c>
      <c r="B3084" s="5" t="s">
        <v>13726</v>
      </c>
      <c r="C3084" s="5" t="s">
        <v>13727</v>
      </c>
      <c r="D3084" s="6" t="s">
        <v>13728</v>
      </c>
    </row>
    <row r="3085" spans="1:4" ht="15.75" x14ac:dyDescent="0.3">
      <c r="A3085" s="5" t="s">
        <v>13729</v>
      </c>
      <c r="B3085" s="5" t="s">
        <v>13730</v>
      </c>
      <c r="C3085" s="5" t="s">
        <v>13731</v>
      </c>
      <c r="D3085" s="6" t="s">
        <v>13732</v>
      </c>
    </row>
    <row r="3086" spans="1:4" ht="15.75" x14ac:dyDescent="0.3">
      <c r="A3086" s="5" t="s">
        <v>13733</v>
      </c>
      <c r="B3086" s="5" t="s">
        <v>13734</v>
      </c>
      <c r="C3086" s="5" t="s">
        <v>13735</v>
      </c>
      <c r="D3086" s="6" t="s">
        <v>13736</v>
      </c>
    </row>
    <row r="3087" spans="1:4" ht="15.75" x14ac:dyDescent="0.3">
      <c r="A3087" s="5" t="s">
        <v>13737</v>
      </c>
      <c r="B3087" s="5" t="s">
        <v>13738</v>
      </c>
      <c r="C3087" s="5" t="s">
        <v>6123</v>
      </c>
      <c r="D3087" s="6" t="s">
        <v>13739</v>
      </c>
    </row>
    <row r="3088" spans="1:4" ht="15.75" x14ac:dyDescent="0.3">
      <c r="A3088" s="5" t="s">
        <v>13740</v>
      </c>
      <c r="B3088" s="5" t="s">
        <v>13741</v>
      </c>
      <c r="C3088" s="5" t="s">
        <v>13742</v>
      </c>
      <c r="D3088" s="6" t="s">
        <v>13743</v>
      </c>
    </row>
    <row r="3089" spans="1:4" ht="15.75" x14ac:dyDescent="0.3">
      <c r="A3089" s="5" t="s">
        <v>13744</v>
      </c>
      <c r="B3089" s="5" t="s">
        <v>13745</v>
      </c>
      <c r="C3089" s="5" t="s">
        <v>13746</v>
      </c>
      <c r="D3089" s="6" t="s">
        <v>13747</v>
      </c>
    </row>
    <row r="3090" spans="1:4" ht="15.75" x14ac:dyDescent="0.3">
      <c r="A3090" s="5" t="s">
        <v>13748</v>
      </c>
      <c r="B3090" s="5" t="s">
        <v>13749</v>
      </c>
      <c r="C3090" s="5" t="s">
        <v>13750</v>
      </c>
      <c r="D3090" s="6" t="s">
        <v>13751</v>
      </c>
    </row>
    <row r="3091" spans="1:4" ht="15.75" x14ac:dyDescent="0.3">
      <c r="A3091" s="5" t="s">
        <v>13752</v>
      </c>
      <c r="B3091" s="5" t="s">
        <v>13753</v>
      </c>
      <c r="C3091" s="5" t="s">
        <v>13754</v>
      </c>
      <c r="D3091" s="6" t="s">
        <v>13755</v>
      </c>
    </row>
    <row r="3092" spans="1:4" ht="15.75" x14ac:dyDescent="0.3">
      <c r="A3092" s="5" t="s">
        <v>13756</v>
      </c>
      <c r="B3092" s="5" t="s">
        <v>13757</v>
      </c>
      <c r="C3092" s="5" t="s">
        <v>13758</v>
      </c>
      <c r="D3092" s="6" t="s">
        <v>13759</v>
      </c>
    </row>
    <row r="3093" spans="1:4" ht="15.75" x14ac:dyDescent="0.3">
      <c r="A3093" s="5" t="s">
        <v>13760</v>
      </c>
      <c r="B3093" s="5" t="s">
        <v>13761</v>
      </c>
      <c r="C3093" s="5" t="s">
        <v>13762</v>
      </c>
      <c r="D3093" s="6" t="s">
        <v>13763</v>
      </c>
    </row>
    <row r="3094" spans="1:4" ht="15.75" x14ac:dyDescent="0.3">
      <c r="A3094" s="5" t="s">
        <v>13764</v>
      </c>
      <c r="B3094" s="5" t="s">
        <v>13765</v>
      </c>
      <c r="C3094" s="5" t="s">
        <v>13766</v>
      </c>
      <c r="D3094" s="6" t="s">
        <v>13767</v>
      </c>
    </row>
    <row r="3095" spans="1:4" ht="15.75" x14ac:dyDescent="0.3">
      <c r="A3095" s="5" t="s">
        <v>13768</v>
      </c>
      <c r="B3095" s="5" t="s">
        <v>13769</v>
      </c>
      <c r="C3095" s="5" t="s">
        <v>13770</v>
      </c>
      <c r="D3095" s="6" t="s">
        <v>13771</v>
      </c>
    </row>
    <row r="3096" spans="1:4" ht="15.75" x14ac:dyDescent="0.3">
      <c r="A3096" s="5" t="s">
        <v>13772</v>
      </c>
      <c r="B3096" s="5" t="s">
        <v>13773</v>
      </c>
      <c r="C3096" s="5" t="s">
        <v>13774</v>
      </c>
      <c r="D3096" s="6" t="s">
        <v>13775</v>
      </c>
    </row>
    <row r="3097" spans="1:4" ht="15.75" x14ac:dyDescent="0.3">
      <c r="A3097" s="5" t="s">
        <v>13776</v>
      </c>
      <c r="B3097" s="5" t="s">
        <v>13777</v>
      </c>
      <c r="C3097" s="5" t="s">
        <v>13778</v>
      </c>
      <c r="D3097" s="6" t="s">
        <v>13779</v>
      </c>
    </row>
    <row r="3098" spans="1:4" ht="15.75" x14ac:dyDescent="0.3">
      <c r="A3098" s="5" t="s">
        <v>13780</v>
      </c>
      <c r="B3098" s="5" t="s">
        <v>13781</v>
      </c>
      <c r="C3098" s="5" t="s">
        <v>13782</v>
      </c>
      <c r="D3098" s="6" t="s">
        <v>13783</v>
      </c>
    </row>
    <row r="3099" spans="1:4" ht="15.75" x14ac:dyDescent="0.3">
      <c r="A3099" s="5" t="s">
        <v>13784</v>
      </c>
      <c r="B3099" s="5" t="s">
        <v>13785</v>
      </c>
      <c r="C3099" s="5" t="s">
        <v>13786</v>
      </c>
      <c r="D3099" s="6" t="s">
        <v>13787</v>
      </c>
    </row>
    <row r="3100" spans="1:4" ht="15.75" x14ac:dyDescent="0.3">
      <c r="A3100" s="5" t="s">
        <v>13788</v>
      </c>
      <c r="B3100" s="5" t="s">
        <v>13789</v>
      </c>
      <c r="C3100" s="5" t="s">
        <v>13790</v>
      </c>
      <c r="D3100" s="6" t="s">
        <v>13791</v>
      </c>
    </row>
    <row r="3101" spans="1:4" ht="15.75" x14ac:dyDescent="0.3">
      <c r="A3101" s="5" t="s">
        <v>13792</v>
      </c>
      <c r="B3101" s="5" t="s">
        <v>13793</v>
      </c>
      <c r="C3101" s="5" t="s">
        <v>13794</v>
      </c>
      <c r="D3101" s="6" t="s">
        <v>13795</v>
      </c>
    </row>
    <row r="3102" spans="1:4" ht="15.75" x14ac:dyDescent="0.3">
      <c r="A3102" s="5" t="s">
        <v>13796</v>
      </c>
      <c r="B3102" s="5" t="s">
        <v>13797</v>
      </c>
      <c r="C3102" s="5" t="s">
        <v>13798</v>
      </c>
      <c r="D3102" s="6" t="s">
        <v>13799</v>
      </c>
    </row>
    <row r="3103" spans="1:4" ht="15.75" x14ac:dyDescent="0.3">
      <c r="A3103" s="5" t="s">
        <v>13800</v>
      </c>
      <c r="B3103" s="5" t="s">
        <v>13801</v>
      </c>
      <c r="C3103" s="5" t="s">
        <v>13802</v>
      </c>
      <c r="D3103" s="6" t="s">
        <v>13803</v>
      </c>
    </row>
    <row r="3104" spans="1:4" ht="15.75" x14ac:dyDescent="0.3">
      <c r="A3104" s="5" t="s">
        <v>13804</v>
      </c>
      <c r="B3104" s="5" t="s">
        <v>13805</v>
      </c>
      <c r="C3104" s="5" t="s">
        <v>13806</v>
      </c>
      <c r="D3104" s="6" t="s">
        <v>13807</v>
      </c>
    </row>
    <row r="3105" spans="1:4" ht="15.75" x14ac:dyDescent="0.3">
      <c r="A3105" s="5" t="s">
        <v>13808</v>
      </c>
      <c r="B3105" s="5" t="s">
        <v>13809</v>
      </c>
      <c r="C3105" s="5" t="s">
        <v>13810</v>
      </c>
      <c r="D3105" s="6" t="s">
        <v>13811</v>
      </c>
    </row>
    <row r="3106" spans="1:4" ht="15.75" x14ac:dyDescent="0.3">
      <c r="A3106" s="5" t="s">
        <v>13812</v>
      </c>
      <c r="B3106" s="5" t="s">
        <v>13813</v>
      </c>
      <c r="C3106" s="5" t="s">
        <v>13814</v>
      </c>
      <c r="D3106" s="6" t="s">
        <v>13815</v>
      </c>
    </row>
    <row r="3107" spans="1:4" ht="15.75" x14ac:dyDescent="0.3">
      <c r="A3107" s="5" t="s">
        <v>13816</v>
      </c>
      <c r="B3107" s="5" t="s">
        <v>13817</v>
      </c>
      <c r="C3107" s="5" t="s">
        <v>13818</v>
      </c>
      <c r="D3107" s="6" t="s">
        <v>13819</v>
      </c>
    </row>
    <row r="3108" spans="1:4" ht="15.75" x14ac:dyDescent="0.3">
      <c r="A3108" s="5" t="s">
        <v>13820</v>
      </c>
      <c r="B3108" s="5" t="s">
        <v>13821</v>
      </c>
      <c r="C3108" s="5" t="s">
        <v>13821</v>
      </c>
      <c r="D3108" s="6" t="s">
        <v>13822</v>
      </c>
    </row>
    <row r="3109" spans="1:4" ht="15.75" x14ac:dyDescent="0.3">
      <c r="A3109" s="5" t="s">
        <v>13823</v>
      </c>
      <c r="B3109" s="5" t="s">
        <v>13824</v>
      </c>
      <c r="C3109" s="5" t="s">
        <v>13825</v>
      </c>
      <c r="D3109" s="6" t="s">
        <v>13826</v>
      </c>
    </row>
    <row r="3110" spans="1:4" ht="15.75" x14ac:dyDescent="0.3">
      <c r="A3110" s="5" t="s">
        <v>13827</v>
      </c>
      <c r="B3110" s="5" t="s">
        <v>13828</v>
      </c>
      <c r="C3110" s="5" t="s">
        <v>13829</v>
      </c>
      <c r="D3110" s="6" t="s">
        <v>13830</v>
      </c>
    </row>
    <row r="3111" spans="1:4" ht="15.75" x14ac:dyDescent="0.3">
      <c r="A3111" s="5" t="s">
        <v>13831</v>
      </c>
      <c r="B3111" s="5" t="s">
        <v>13832</v>
      </c>
      <c r="C3111" s="5" t="s">
        <v>13833</v>
      </c>
      <c r="D3111" s="6" t="s">
        <v>13834</v>
      </c>
    </row>
    <row r="3112" spans="1:4" ht="15.75" x14ac:dyDescent="0.3">
      <c r="A3112" s="5" t="s">
        <v>13835</v>
      </c>
      <c r="B3112" s="5" t="s">
        <v>13836</v>
      </c>
      <c r="C3112" s="5" t="s">
        <v>13837</v>
      </c>
      <c r="D3112" s="6" t="s">
        <v>13838</v>
      </c>
    </row>
    <row r="3113" spans="1:4" ht="15.75" x14ac:dyDescent="0.3">
      <c r="A3113" s="5" t="s">
        <v>13839</v>
      </c>
      <c r="B3113" s="5" t="s">
        <v>13840</v>
      </c>
      <c r="C3113" s="5" t="s">
        <v>13841</v>
      </c>
      <c r="D3113" s="6" t="s">
        <v>13842</v>
      </c>
    </row>
    <row r="3114" spans="1:4" ht="15.75" x14ac:dyDescent="0.3">
      <c r="A3114" s="5" t="s">
        <v>13843</v>
      </c>
      <c r="B3114" s="5" t="s">
        <v>13844</v>
      </c>
      <c r="C3114" s="5" t="s">
        <v>13845</v>
      </c>
      <c r="D3114" s="6" t="s">
        <v>13846</v>
      </c>
    </row>
    <row r="3115" spans="1:4" ht="15.75" x14ac:dyDescent="0.3">
      <c r="A3115" s="5" t="s">
        <v>477</v>
      </c>
      <c r="B3115" s="5" t="s">
        <v>13847</v>
      </c>
      <c r="C3115" s="5" t="s">
        <v>13848</v>
      </c>
      <c r="D3115" s="6" t="s">
        <v>13849</v>
      </c>
    </row>
    <row r="3116" spans="1:4" ht="15.75" x14ac:dyDescent="0.3">
      <c r="A3116" s="5" t="s">
        <v>13850</v>
      </c>
      <c r="B3116" s="5" t="s">
        <v>13817</v>
      </c>
      <c r="C3116" s="5" t="s">
        <v>13818</v>
      </c>
      <c r="D3116" s="6" t="s">
        <v>13851</v>
      </c>
    </row>
    <row r="3117" spans="1:4" ht="15.75" x14ac:dyDescent="0.3">
      <c r="A3117" s="5" t="s">
        <v>13852</v>
      </c>
      <c r="B3117" s="5" t="s">
        <v>13853</v>
      </c>
      <c r="C3117" s="5" t="s">
        <v>13854</v>
      </c>
      <c r="D3117" s="6" t="s">
        <v>13855</v>
      </c>
    </row>
    <row r="3118" spans="1:4" ht="15.75" x14ac:dyDescent="0.3">
      <c r="A3118" s="5" t="s">
        <v>13856</v>
      </c>
      <c r="B3118" s="5" t="s">
        <v>13857</v>
      </c>
      <c r="C3118" s="5" t="s">
        <v>13858</v>
      </c>
      <c r="D3118" s="6" t="s">
        <v>13859</v>
      </c>
    </row>
    <row r="3119" spans="1:4" ht="15.75" x14ac:dyDescent="0.3">
      <c r="A3119" s="5" t="s">
        <v>13860</v>
      </c>
      <c r="B3119" s="5" t="s">
        <v>13861</v>
      </c>
      <c r="C3119" s="5" t="s">
        <v>13862</v>
      </c>
      <c r="D3119" s="6" t="s">
        <v>13863</v>
      </c>
    </row>
    <row r="3120" spans="1:4" ht="15.75" x14ac:dyDescent="0.3">
      <c r="A3120" s="5" t="s">
        <v>13864</v>
      </c>
      <c r="B3120" s="5" t="s">
        <v>13865</v>
      </c>
      <c r="C3120" s="5" t="s">
        <v>13866</v>
      </c>
      <c r="D3120" s="6" t="s">
        <v>13867</v>
      </c>
    </row>
    <row r="3121" spans="1:4" ht="15.75" x14ac:dyDescent="0.3">
      <c r="A3121" s="5" t="s">
        <v>13868</v>
      </c>
      <c r="B3121" s="5" t="s">
        <v>13869</v>
      </c>
      <c r="C3121" s="5" t="s">
        <v>13870</v>
      </c>
      <c r="D3121" s="6" t="s">
        <v>13871</v>
      </c>
    </row>
    <row r="3122" spans="1:4" ht="15.75" x14ac:dyDescent="0.3">
      <c r="A3122" s="5" t="s">
        <v>13872</v>
      </c>
      <c r="B3122" s="5" t="s">
        <v>13873</v>
      </c>
      <c r="C3122" s="5" t="s">
        <v>13874</v>
      </c>
      <c r="D3122" s="6" t="s">
        <v>13875</v>
      </c>
    </row>
    <row r="3123" spans="1:4" ht="15.75" x14ac:dyDescent="0.3">
      <c r="A3123" s="5" t="s">
        <v>13876</v>
      </c>
      <c r="B3123" s="5" t="s">
        <v>13877</v>
      </c>
      <c r="C3123" s="5" t="s">
        <v>13878</v>
      </c>
      <c r="D3123" s="6" t="s">
        <v>13879</v>
      </c>
    </row>
    <row r="3124" spans="1:4" ht="15.75" x14ac:dyDescent="0.3">
      <c r="A3124" s="5" t="s">
        <v>13880</v>
      </c>
      <c r="B3124" s="5" t="s">
        <v>13881</v>
      </c>
      <c r="C3124" s="5" t="s">
        <v>13882</v>
      </c>
      <c r="D3124" s="6" t="s">
        <v>13883</v>
      </c>
    </row>
    <row r="3125" spans="1:4" ht="15.75" x14ac:dyDescent="0.3">
      <c r="A3125" s="5" t="s">
        <v>482</v>
      </c>
      <c r="B3125" s="5" t="s">
        <v>13884</v>
      </c>
      <c r="C3125" s="5" t="s">
        <v>13885</v>
      </c>
      <c r="D3125" s="6" t="s">
        <v>13886</v>
      </c>
    </row>
    <row r="3126" spans="1:4" ht="15.75" x14ac:dyDescent="0.3">
      <c r="A3126" s="5" t="s">
        <v>13887</v>
      </c>
      <c r="B3126" s="5" t="s">
        <v>13888</v>
      </c>
      <c r="C3126" s="5" t="s">
        <v>13888</v>
      </c>
      <c r="D3126" s="6" t="s">
        <v>13889</v>
      </c>
    </row>
    <row r="3127" spans="1:4" ht="15.75" x14ac:dyDescent="0.3">
      <c r="A3127" s="5" t="s">
        <v>13890</v>
      </c>
      <c r="B3127" s="5" t="s">
        <v>13891</v>
      </c>
      <c r="C3127" s="5" t="s">
        <v>13892</v>
      </c>
      <c r="D3127" s="6" t="s">
        <v>13893</v>
      </c>
    </row>
    <row r="3128" spans="1:4" ht="15.75" x14ac:dyDescent="0.3">
      <c r="A3128" s="5" t="s">
        <v>13894</v>
      </c>
      <c r="B3128" s="5" t="s">
        <v>13895</v>
      </c>
      <c r="C3128" s="5" t="s">
        <v>13896</v>
      </c>
      <c r="D3128" s="6" t="s">
        <v>13897</v>
      </c>
    </row>
    <row r="3129" spans="1:4" ht="15.75" x14ac:dyDescent="0.3">
      <c r="A3129" s="5" t="s">
        <v>13898</v>
      </c>
      <c r="B3129" s="5" t="s">
        <v>13899</v>
      </c>
      <c r="C3129" s="5" t="s">
        <v>13900</v>
      </c>
      <c r="D3129" s="6" t="s">
        <v>13901</v>
      </c>
    </row>
    <row r="3130" spans="1:4" ht="15.75" x14ac:dyDescent="0.3">
      <c r="A3130" s="5" t="s">
        <v>487</v>
      </c>
      <c r="B3130" s="5" t="s">
        <v>13902</v>
      </c>
      <c r="C3130" s="5" t="s">
        <v>13903</v>
      </c>
      <c r="D3130" s="6" t="s">
        <v>13904</v>
      </c>
    </row>
    <row r="3131" spans="1:4" ht="15.75" x14ac:dyDescent="0.3">
      <c r="A3131" s="5" t="s">
        <v>13905</v>
      </c>
      <c r="B3131" s="5" t="s">
        <v>13906</v>
      </c>
      <c r="C3131" s="5" t="s">
        <v>13907</v>
      </c>
      <c r="D3131" s="6" t="s">
        <v>13908</v>
      </c>
    </row>
    <row r="3132" spans="1:4" ht="15.75" x14ac:dyDescent="0.3">
      <c r="A3132" s="5" t="s">
        <v>13909</v>
      </c>
      <c r="B3132" s="5" t="s">
        <v>13910</v>
      </c>
      <c r="C3132" s="5" t="s">
        <v>13911</v>
      </c>
      <c r="D3132" s="6" t="s">
        <v>13912</v>
      </c>
    </row>
    <row r="3133" spans="1:4" ht="15.75" x14ac:dyDescent="0.3">
      <c r="A3133" s="5" t="s">
        <v>13913</v>
      </c>
      <c r="B3133" s="5" t="s">
        <v>13914</v>
      </c>
      <c r="C3133" s="5" t="s">
        <v>13915</v>
      </c>
      <c r="D3133" s="6" t="s">
        <v>13916</v>
      </c>
    </row>
    <row r="3134" spans="1:4" ht="15.75" x14ac:dyDescent="0.3">
      <c r="A3134" s="5" t="s">
        <v>13917</v>
      </c>
      <c r="B3134" s="5" t="s">
        <v>13918</v>
      </c>
      <c r="C3134" s="5" t="s">
        <v>13919</v>
      </c>
      <c r="D3134" s="6" t="s">
        <v>13920</v>
      </c>
    </row>
    <row r="3135" spans="1:4" ht="15.75" x14ac:dyDescent="0.3">
      <c r="A3135" s="5" t="s">
        <v>492</v>
      </c>
      <c r="B3135" s="5" t="s">
        <v>13921</v>
      </c>
      <c r="C3135" s="5" t="s">
        <v>13922</v>
      </c>
      <c r="D3135" s="6" t="s">
        <v>13923</v>
      </c>
    </row>
    <row r="3136" spans="1:4" ht="15.75" x14ac:dyDescent="0.3">
      <c r="A3136" s="5" t="s">
        <v>13924</v>
      </c>
      <c r="B3136" s="5" t="s">
        <v>13925</v>
      </c>
      <c r="C3136" s="5" t="s">
        <v>13926</v>
      </c>
      <c r="D3136" s="6" t="s">
        <v>13927</v>
      </c>
    </row>
    <row r="3137" spans="1:4" ht="15.75" x14ac:dyDescent="0.3">
      <c r="A3137" s="5" t="s">
        <v>13928</v>
      </c>
      <c r="B3137" s="5" t="s">
        <v>13929</v>
      </c>
      <c r="C3137" s="5" t="s">
        <v>13930</v>
      </c>
      <c r="D3137" s="6" t="s">
        <v>13931</v>
      </c>
    </row>
    <row r="3138" spans="1:4" ht="15.75" x14ac:dyDescent="0.3">
      <c r="A3138" s="5" t="s">
        <v>13932</v>
      </c>
      <c r="B3138" s="5" t="s">
        <v>13933</v>
      </c>
      <c r="C3138" s="5" t="s">
        <v>13934</v>
      </c>
      <c r="D3138" s="6" t="s">
        <v>13935</v>
      </c>
    </row>
    <row r="3139" spans="1:4" ht="15.75" x14ac:dyDescent="0.3">
      <c r="A3139" s="5" t="s">
        <v>13936</v>
      </c>
      <c r="B3139" s="5" t="s">
        <v>13937</v>
      </c>
      <c r="C3139" s="5" t="s">
        <v>13938</v>
      </c>
      <c r="D3139" s="6" t="s">
        <v>13939</v>
      </c>
    </row>
    <row r="3140" spans="1:4" ht="15.75" x14ac:dyDescent="0.3">
      <c r="A3140" s="5" t="s">
        <v>13940</v>
      </c>
      <c r="B3140" s="5" t="s">
        <v>13941</v>
      </c>
      <c r="C3140" s="5" t="s">
        <v>13942</v>
      </c>
      <c r="D3140" s="6" t="s">
        <v>13943</v>
      </c>
    </row>
    <row r="3141" spans="1:4" ht="15.75" x14ac:dyDescent="0.3">
      <c r="A3141" s="5" t="s">
        <v>13944</v>
      </c>
      <c r="B3141" s="5" t="s">
        <v>13945</v>
      </c>
      <c r="C3141" s="5" t="s">
        <v>13946</v>
      </c>
      <c r="D3141" s="6" t="s">
        <v>13947</v>
      </c>
    </row>
    <row r="3142" spans="1:4" ht="15.75" x14ac:dyDescent="0.3">
      <c r="A3142" s="5" t="s">
        <v>13948</v>
      </c>
      <c r="B3142" s="5" t="s">
        <v>13949</v>
      </c>
      <c r="C3142" s="5" t="s">
        <v>13950</v>
      </c>
      <c r="D3142" s="6" t="s">
        <v>13951</v>
      </c>
    </row>
    <row r="3143" spans="1:4" ht="15.75" x14ac:dyDescent="0.3">
      <c r="A3143" s="5" t="s">
        <v>13952</v>
      </c>
      <c r="B3143" s="5" t="s">
        <v>13953</v>
      </c>
      <c r="C3143" s="5" t="s">
        <v>13954</v>
      </c>
      <c r="D3143" s="6" t="s">
        <v>13955</v>
      </c>
    </row>
    <row r="3144" spans="1:4" ht="15.75" x14ac:dyDescent="0.3">
      <c r="A3144" s="5" t="s">
        <v>13956</v>
      </c>
      <c r="B3144" s="5" t="s">
        <v>13957</v>
      </c>
      <c r="C3144" s="5" t="s">
        <v>450</v>
      </c>
      <c r="D3144" s="6" t="s">
        <v>13958</v>
      </c>
    </row>
    <row r="3145" spans="1:4" ht="15.75" x14ac:dyDescent="0.3">
      <c r="A3145" s="5" t="s">
        <v>13959</v>
      </c>
      <c r="B3145" s="5" t="s">
        <v>13960</v>
      </c>
      <c r="C3145" s="5" t="s">
        <v>13961</v>
      </c>
      <c r="D3145" s="6" t="s">
        <v>13962</v>
      </c>
    </row>
    <row r="3146" spans="1:4" ht="15.75" x14ac:dyDescent="0.3">
      <c r="A3146" s="5" t="s">
        <v>13963</v>
      </c>
      <c r="B3146" s="5" t="s">
        <v>13964</v>
      </c>
      <c r="C3146" s="5" t="s">
        <v>13965</v>
      </c>
      <c r="D3146" s="6" t="s">
        <v>13966</v>
      </c>
    </row>
    <row r="3147" spans="1:4" ht="15.75" x14ac:dyDescent="0.3">
      <c r="A3147" s="5" t="s">
        <v>13967</v>
      </c>
      <c r="B3147" s="5" t="s">
        <v>13968</v>
      </c>
      <c r="C3147" s="5" t="s">
        <v>13969</v>
      </c>
      <c r="D3147" s="6" t="s">
        <v>13970</v>
      </c>
    </row>
    <row r="3148" spans="1:4" ht="15.75" x14ac:dyDescent="0.3">
      <c r="A3148" s="5" t="s">
        <v>13971</v>
      </c>
      <c r="B3148" s="5" t="s">
        <v>13972</v>
      </c>
      <c r="C3148" s="5" t="s">
        <v>13973</v>
      </c>
      <c r="D3148" s="6" t="s">
        <v>13974</v>
      </c>
    </row>
    <row r="3149" spans="1:4" ht="15.75" x14ac:dyDescent="0.3">
      <c r="A3149" s="5" t="s">
        <v>13975</v>
      </c>
      <c r="B3149" s="5" t="s">
        <v>13976</v>
      </c>
      <c r="C3149" s="5" t="s">
        <v>13977</v>
      </c>
      <c r="D3149" s="6" t="s">
        <v>13978</v>
      </c>
    </row>
    <row r="3150" spans="1:4" ht="15.75" x14ac:dyDescent="0.3">
      <c r="A3150" s="5" t="s">
        <v>13979</v>
      </c>
      <c r="B3150" s="5" t="s">
        <v>13980</v>
      </c>
      <c r="C3150" s="5" t="s">
        <v>13981</v>
      </c>
      <c r="D3150" s="6" t="s">
        <v>13982</v>
      </c>
    </row>
    <row r="3151" spans="1:4" ht="15.75" x14ac:dyDescent="0.3">
      <c r="A3151" s="5" t="s">
        <v>13983</v>
      </c>
      <c r="B3151" s="5" t="s">
        <v>13984</v>
      </c>
      <c r="C3151" s="5" t="s">
        <v>13985</v>
      </c>
      <c r="D3151" s="6" t="s">
        <v>13986</v>
      </c>
    </row>
    <row r="3152" spans="1:4" ht="15.75" x14ac:dyDescent="0.3">
      <c r="A3152" s="5" t="s">
        <v>13987</v>
      </c>
      <c r="B3152" s="5" t="s">
        <v>13988</v>
      </c>
      <c r="C3152" s="5" t="s">
        <v>13989</v>
      </c>
      <c r="D3152" s="6" t="s">
        <v>13990</v>
      </c>
    </row>
    <row r="3153" spans="1:4" ht="15.75" x14ac:dyDescent="0.3">
      <c r="A3153" s="5" t="s">
        <v>13991</v>
      </c>
      <c r="B3153" s="5" t="s">
        <v>13992</v>
      </c>
      <c r="C3153" s="5" t="s">
        <v>13993</v>
      </c>
      <c r="D3153" s="6" t="s">
        <v>13994</v>
      </c>
    </row>
    <row r="3154" spans="1:4" ht="15.75" x14ac:dyDescent="0.3">
      <c r="A3154" s="5" t="s">
        <v>13995</v>
      </c>
      <c r="B3154" s="5" t="s">
        <v>13996</v>
      </c>
      <c r="C3154" s="5" t="s">
        <v>13997</v>
      </c>
      <c r="D3154" s="6" t="s">
        <v>13998</v>
      </c>
    </row>
    <row r="3155" spans="1:4" ht="15.75" x14ac:dyDescent="0.3">
      <c r="A3155" s="5" t="s">
        <v>13999</v>
      </c>
      <c r="B3155" s="5" t="s">
        <v>14000</v>
      </c>
      <c r="C3155" s="5" t="s">
        <v>14001</v>
      </c>
      <c r="D3155" s="6" t="s">
        <v>14002</v>
      </c>
    </row>
    <row r="3156" spans="1:4" ht="15.75" x14ac:dyDescent="0.3">
      <c r="A3156" s="5" t="s">
        <v>14003</v>
      </c>
      <c r="B3156" s="5" t="s">
        <v>14004</v>
      </c>
      <c r="C3156" s="5" t="s">
        <v>14005</v>
      </c>
      <c r="D3156" s="6" t="s">
        <v>14006</v>
      </c>
    </row>
    <row r="3157" spans="1:4" ht="15.75" x14ac:dyDescent="0.3">
      <c r="A3157" s="5" t="s">
        <v>14007</v>
      </c>
      <c r="B3157" s="5" t="s">
        <v>14008</v>
      </c>
      <c r="C3157" s="5" t="s">
        <v>14009</v>
      </c>
      <c r="D3157" s="6" t="s">
        <v>14010</v>
      </c>
    </row>
    <row r="3158" spans="1:4" ht="15.75" x14ac:dyDescent="0.3">
      <c r="A3158" s="5" t="s">
        <v>14011</v>
      </c>
      <c r="B3158" s="5" t="s">
        <v>14012</v>
      </c>
      <c r="C3158" s="5" t="s">
        <v>14013</v>
      </c>
      <c r="D3158" s="6" t="s">
        <v>14014</v>
      </c>
    </row>
    <row r="3159" spans="1:4" ht="15.75" x14ac:dyDescent="0.3">
      <c r="A3159" s="5" t="s">
        <v>14015</v>
      </c>
      <c r="B3159" s="5" t="s">
        <v>14016</v>
      </c>
      <c r="C3159" s="5" t="s">
        <v>14017</v>
      </c>
      <c r="D3159" s="6" t="s">
        <v>14018</v>
      </c>
    </row>
    <row r="3160" spans="1:4" ht="15.75" x14ac:dyDescent="0.3">
      <c r="A3160" s="5" t="s">
        <v>14019</v>
      </c>
      <c r="B3160" s="5" t="s">
        <v>14020</v>
      </c>
      <c r="C3160" s="5" t="s">
        <v>14021</v>
      </c>
      <c r="D3160" s="6" t="s">
        <v>14022</v>
      </c>
    </row>
    <row r="3161" spans="1:4" ht="15.75" x14ac:dyDescent="0.3">
      <c r="A3161" s="5" t="s">
        <v>14023</v>
      </c>
      <c r="B3161" s="5" t="s">
        <v>14024</v>
      </c>
      <c r="C3161" s="5" t="s">
        <v>14025</v>
      </c>
      <c r="D3161" s="6" t="s">
        <v>14026</v>
      </c>
    </row>
    <row r="3162" spans="1:4" ht="15.75" x14ac:dyDescent="0.3">
      <c r="A3162" s="5" t="s">
        <v>14027</v>
      </c>
      <c r="B3162" s="5" t="s">
        <v>14028</v>
      </c>
      <c r="C3162" s="5" t="s">
        <v>14028</v>
      </c>
      <c r="D3162" s="6" t="s">
        <v>14029</v>
      </c>
    </row>
    <row r="3163" spans="1:4" ht="15.75" x14ac:dyDescent="0.3">
      <c r="A3163" s="5" t="s">
        <v>14030</v>
      </c>
      <c r="B3163" s="5" t="s">
        <v>14031</v>
      </c>
      <c r="C3163" s="5" t="s">
        <v>14032</v>
      </c>
      <c r="D3163" s="6" t="s">
        <v>14033</v>
      </c>
    </row>
    <row r="3164" spans="1:4" ht="15.75" x14ac:dyDescent="0.3">
      <c r="A3164" s="5" t="s">
        <v>14034</v>
      </c>
      <c r="B3164" s="5" t="s">
        <v>14035</v>
      </c>
      <c r="C3164" s="5" t="s">
        <v>14036</v>
      </c>
      <c r="D3164" s="6" t="s">
        <v>14037</v>
      </c>
    </row>
    <row r="3165" spans="1:4" ht="15.75" x14ac:dyDescent="0.3">
      <c r="A3165" s="5" t="s">
        <v>14038</v>
      </c>
      <c r="B3165" s="5" t="s">
        <v>14039</v>
      </c>
      <c r="C3165" s="5" t="s">
        <v>12947</v>
      </c>
      <c r="D3165" s="6" t="s">
        <v>14040</v>
      </c>
    </row>
    <row r="3166" spans="1:4" ht="15.75" x14ac:dyDescent="0.3">
      <c r="A3166" s="5" t="s">
        <v>14041</v>
      </c>
      <c r="B3166" s="5" t="s">
        <v>14042</v>
      </c>
      <c r="C3166" s="5" t="s">
        <v>14043</v>
      </c>
      <c r="D3166" s="6" t="s">
        <v>14044</v>
      </c>
    </row>
    <row r="3167" spans="1:4" ht="15.75" x14ac:dyDescent="0.3">
      <c r="A3167" s="5" t="s">
        <v>14045</v>
      </c>
      <c r="B3167" s="5" t="s">
        <v>14046</v>
      </c>
      <c r="C3167" s="5" t="s">
        <v>14047</v>
      </c>
      <c r="D3167" s="6" t="s">
        <v>14048</v>
      </c>
    </row>
    <row r="3168" spans="1:4" ht="15.75" x14ac:dyDescent="0.3">
      <c r="A3168" s="5" t="s">
        <v>14049</v>
      </c>
      <c r="B3168" s="5" t="s">
        <v>14050</v>
      </c>
      <c r="C3168" s="5" t="s">
        <v>14051</v>
      </c>
      <c r="D3168" s="6" t="s">
        <v>14052</v>
      </c>
    </row>
    <row r="3169" spans="1:4" ht="15.75" x14ac:dyDescent="0.3">
      <c r="A3169" s="5" t="s">
        <v>14053</v>
      </c>
      <c r="B3169" s="5" t="s">
        <v>14054</v>
      </c>
      <c r="C3169" s="5" t="s">
        <v>14055</v>
      </c>
      <c r="D3169" s="6" t="s">
        <v>14056</v>
      </c>
    </row>
    <row r="3170" spans="1:4" ht="15.75" x14ac:dyDescent="0.3">
      <c r="A3170" s="5" t="s">
        <v>14057</v>
      </c>
      <c r="B3170" s="5" t="s">
        <v>14058</v>
      </c>
      <c r="C3170" s="5" t="s">
        <v>14058</v>
      </c>
      <c r="D3170" s="6" t="s">
        <v>14059</v>
      </c>
    </row>
    <row r="3171" spans="1:4" ht="15.75" x14ac:dyDescent="0.3">
      <c r="A3171" s="5" t="s">
        <v>14060</v>
      </c>
      <c r="B3171" s="5" t="s">
        <v>14061</v>
      </c>
      <c r="C3171" s="5" t="s">
        <v>14061</v>
      </c>
      <c r="D3171" s="6" t="s">
        <v>14062</v>
      </c>
    </row>
    <row r="3172" spans="1:4" ht="15.75" x14ac:dyDescent="0.3">
      <c r="A3172" s="5" t="s">
        <v>14063</v>
      </c>
      <c r="B3172" s="5" t="s">
        <v>14064</v>
      </c>
      <c r="C3172" s="5" t="s">
        <v>14065</v>
      </c>
      <c r="D3172" s="6" t="s">
        <v>14066</v>
      </c>
    </row>
    <row r="3173" spans="1:4" ht="15.75" x14ac:dyDescent="0.3">
      <c r="A3173" s="5" t="s">
        <v>14067</v>
      </c>
      <c r="B3173" s="5" t="s">
        <v>14068</v>
      </c>
      <c r="C3173" s="5" t="s">
        <v>14069</v>
      </c>
      <c r="D3173" s="6" t="s">
        <v>14070</v>
      </c>
    </row>
    <row r="3174" spans="1:4" ht="15.75" x14ac:dyDescent="0.3">
      <c r="A3174" s="5" t="s">
        <v>14071</v>
      </c>
      <c r="B3174" s="5" t="s">
        <v>14072</v>
      </c>
      <c r="C3174" s="5" t="s">
        <v>14073</v>
      </c>
      <c r="D3174" s="6" t="s">
        <v>14074</v>
      </c>
    </row>
    <row r="3175" spans="1:4" ht="15.75" x14ac:dyDescent="0.3">
      <c r="A3175" s="5" t="s">
        <v>14075</v>
      </c>
      <c r="B3175" s="5" t="s">
        <v>14076</v>
      </c>
      <c r="C3175" s="5" t="s">
        <v>14077</v>
      </c>
      <c r="D3175" s="6" t="s">
        <v>14078</v>
      </c>
    </row>
    <row r="3176" spans="1:4" ht="15.75" x14ac:dyDescent="0.3">
      <c r="A3176" s="5" t="s">
        <v>14079</v>
      </c>
      <c r="B3176" s="5" t="s">
        <v>14080</v>
      </c>
      <c r="C3176" s="5" t="s">
        <v>14081</v>
      </c>
      <c r="D3176" s="6" t="s">
        <v>14082</v>
      </c>
    </row>
    <row r="3177" spans="1:4" ht="15.75" x14ac:dyDescent="0.3">
      <c r="A3177" s="5" t="s">
        <v>14083</v>
      </c>
      <c r="B3177" s="5" t="s">
        <v>14084</v>
      </c>
      <c r="C3177" s="5" t="s">
        <v>14085</v>
      </c>
      <c r="D3177" s="6" t="s">
        <v>14086</v>
      </c>
    </row>
    <row r="3178" spans="1:4" ht="15.75" x14ac:dyDescent="0.3">
      <c r="A3178" s="5" t="s">
        <v>14087</v>
      </c>
      <c r="B3178" s="5" t="s">
        <v>14088</v>
      </c>
      <c r="C3178" s="5" t="s">
        <v>14089</v>
      </c>
      <c r="D3178" s="6" t="s">
        <v>14090</v>
      </c>
    </row>
    <row r="3179" spans="1:4" ht="15.75" x14ac:dyDescent="0.3">
      <c r="A3179" s="5" t="s">
        <v>14091</v>
      </c>
      <c r="B3179" s="5" t="s">
        <v>14092</v>
      </c>
      <c r="C3179" s="5" t="s">
        <v>14093</v>
      </c>
      <c r="D3179" s="6" t="s">
        <v>14094</v>
      </c>
    </row>
    <row r="3180" spans="1:4" ht="15.75" x14ac:dyDescent="0.3">
      <c r="A3180" s="5" t="s">
        <v>14095</v>
      </c>
      <c r="B3180" s="5" t="s">
        <v>14096</v>
      </c>
      <c r="C3180" s="5" t="s">
        <v>14097</v>
      </c>
      <c r="D3180" s="6" t="s">
        <v>14098</v>
      </c>
    </row>
    <row r="3181" spans="1:4" ht="15.75" x14ac:dyDescent="0.3">
      <c r="A3181" s="5" t="s">
        <v>14099</v>
      </c>
      <c r="B3181" s="5" t="s">
        <v>14100</v>
      </c>
      <c r="C3181" s="5" t="s">
        <v>14101</v>
      </c>
      <c r="D3181" s="6" t="s">
        <v>14102</v>
      </c>
    </row>
    <row r="3182" spans="1:4" ht="15.75" x14ac:dyDescent="0.3">
      <c r="A3182" s="5" t="s">
        <v>14103</v>
      </c>
      <c r="B3182" s="5" t="s">
        <v>14104</v>
      </c>
      <c r="C3182" s="5" t="s">
        <v>14105</v>
      </c>
      <c r="D3182" s="6" t="s">
        <v>14106</v>
      </c>
    </row>
    <row r="3183" spans="1:4" ht="15.75" x14ac:dyDescent="0.3">
      <c r="A3183" s="5" t="s">
        <v>14107</v>
      </c>
      <c r="B3183" s="5" t="s">
        <v>14108</v>
      </c>
      <c r="C3183" s="5" t="s">
        <v>14109</v>
      </c>
      <c r="D3183" s="6" t="s">
        <v>14110</v>
      </c>
    </row>
    <row r="3184" spans="1:4" ht="15.75" x14ac:dyDescent="0.3">
      <c r="A3184" s="5" t="s">
        <v>14111</v>
      </c>
      <c r="B3184" s="5" t="s">
        <v>14112</v>
      </c>
      <c r="C3184" s="5" t="s">
        <v>14113</v>
      </c>
      <c r="D3184" s="6" t="s">
        <v>14114</v>
      </c>
    </row>
    <row r="3185" spans="1:4" ht="15.75" x14ac:dyDescent="0.3">
      <c r="A3185" s="5" t="s">
        <v>14115</v>
      </c>
      <c r="B3185" s="5" t="s">
        <v>14116</v>
      </c>
      <c r="C3185" s="5" t="s">
        <v>14117</v>
      </c>
      <c r="D3185" s="6" t="s">
        <v>14118</v>
      </c>
    </row>
    <row r="3186" spans="1:4" ht="15.75" x14ac:dyDescent="0.3">
      <c r="A3186" s="5" t="s">
        <v>14119</v>
      </c>
      <c r="B3186" s="5" t="s">
        <v>14120</v>
      </c>
      <c r="C3186" s="5" t="s">
        <v>14121</v>
      </c>
      <c r="D3186" s="6" t="s">
        <v>14122</v>
      </c>
    </row>
    <row r="3187" spans="1:4" ht="15.75" x14ac:dyDescent="0.3">
      <c r="A3187" s="5" t="s">
        <v>14123</v>
      </c>
      <c r="B3187" s="5" t="s">
        <v>14124</v>
      </c>
      <c r="C3187" s="5" t="s">
        <v>14125</v>
      </c>
      <c r="D3187" s="6" t="s">
        <v>14126</v>
      </c>
    </row>
    <row r="3188" spans="1:4" ht="15.75" x14ac:dyDescent="0.3">
      <c r="A3188" s="5" t="s">
        <v>14127</v>
      </c>
      <c r="B3188" s="5" t="s">
        <v>14128</v>
      </c>
      <c r="C3188" s="5" t="s">
        <v>14128</v>
      </c>
      <c r="D3188" s="6" t="s">
        <v>14129</v>
      </c>
    </row>
    <row r="3189" spans="1:4" ht="15.75" x14ac:dyDescent="0.3">
      <c r="A3189" s="5" t="s">
        <v>14130</v>
      </c>
      <c r="B3189" s="5" t="s">
        <v>14131</v>
      </c>
      <c r="C3189" s="5" t="s">
        <v>14132</v>
      </c>
      <c r="D3189" s="6" t="s">
        <v>14133</v>
      </c>
    </row>
    <row r="3190" spans="1:4" ht="15.75" x14ac:dyDescent="0.3">
      <c r="A3190" s="5" t="s">
        <v>14134</v>
      </c>
      <c r="B3190" s="5" t="s">
        <v>14135</v>
      </c>
      <c r="C3190" s="5" t="s">
        <v>14136</v>
      </c>
      <c r="D3190" s="6" t="s">
        <v>14137</v>
      </c>
    </row>
    <row r="3191" spans="1:4" ht="15.75" x14ac:dyDescent="0.3">
      <c r="A3191" s="5" t="s">
        <v>14138</v>
      </c>
      <c r="B3191" s="5" t="s">
        <v>14139</v>
      </c>
      <c r="C3191" s="5" t="s">
        <v>14140</v>
      </c>
      <c r="D3191" s="6" t="s">
        <v>14141</v>
      </c>
    </row>
    <row r="3192" spans="1:4" ht="15.75" x14ac:dyDescent="0.3">
      <c r="A3192" s="5" t="s">
        <v>14142</v>
      </c>
      <c r="B3192" s="5" t="s">
        <v>14143</v>
      </c>
      <c r="C3192" s="5" t="s">
        <v>14144</v>
      </c>
      <c r="D3192" s="6" t="s">
        <v>14145</v>
      </c>
    </row>
    <row r="3193" spans="1:4" ht="15.75" x14ac:dyDescent="0.3">
      <c r="A3193" s="5" t="s">
        <v>14146</v>
      </c>
      <c r="B3193" s="5" t="s">
        <v>14147</v>
      </c>
      <c r="C3193" s="5" t="s">
        <v>14148</v>
      </c>
      <c r="D3193" s="6" t="s">
        <v>14149</v>
      </c>
    </row>
    <row r="3194" spans="1:4" ht="15.75" x14ac:dyDescent="0.3">
      <c r="A3194" s="5" t="s">
        <v>14150</v>
      </c>
      <c r="B3194" s="5" t="s">
        <v>14151</v>
      </c>
      <c r="C3194" s="5" t="s">
        <v>14152</v>
      </c>
      <c r="D3194" s="6" t="s">
        <v>14153</v>
      </c>
    </row>
    <row r="3195" spans="1:4" ht="15.75" x14ac:dyDescent="0.3">
      <c r="A3195" s="5" t="s">
        <v>14154</v>
      </c>
      <c r="B3195" s="5" t="s">
        <v>14155</v>
      </c>
      <c r="C3195" s="5" t="s">
        <v>14156</v>
      </c>
      <c r="D3195" s="6" t="s">
        <v>14157</v>
      </c>
    </row>
    <row r="3196" spans="1:4" ht="15.75" x14ac:dyDescent="0.3">
      <c r="A3196" s="5" t="s">
        <v>14158</v>
      </c>
      <c r="B3196" s="5" t="s">
        <v>14159</v>
      </c>
      <c r="C3196" s="5" t="s">
        <v>14160</v>
      </c>
      <c r="D3196" s="6" t="s">
        <v>14161</v>
      </c>
    </row>
    <row r="3197" spans="1:4" ht="15.75" x14ac:dyDescent="0.3">
      <c r="A3197" s="5" t="s">
        <v>14162</v>
      </c>
      <c r="B3197" s="5" t="s">
        <v>14163</v>
      </c>
      <c r="C3197" s="5" t="s">
        <v>14164</v>
      </c>
      <c r="D3197" s="6" t="s">
        <v>14165</v>
      </c>
    </row>
    <row r="3198" spans="1:4" ht="15.75" x14ac:dyDescent="0.3">
      <c r="A3198" s="5" t="s">
        <v>14166</v>
      </c>
      <c r="B3198" s="5" t="s">
        <v>14167</v>
      </c>
      <c r="C3198" s="5" t="s">
        <v>14168</v>
      </c>
      <c r="D3198" s="6" t="s">
        <v>14169</v>
      </c>
    </row>
    <row r="3199" spans="1:4" ht="15.75" x14ac:dyDescent="0.3">
      <c r="A3199" s="5" t="s">
        <v>14170</v>
      </c>
      <c r="B3199" s="5" t="s">
        <v>14171</v>
      </c>
      <c r="C3199" s="5" t="s">
        <v>14172</v>
      </c>
      <c r="D3199" s="6" t="s">
        <v>14173</v>
      </c>
    </row>
    <row r="3200" spans="1:4" ht="15.75" x14ac:dyDescent="0.3">
      <c r="A3200" s="5" t="s">
        <v>14174</v>
      </c>
      <c r="B3200" s="5" t="s">
        <v>14175</v>
      </c>
      <c r="C3200" s="5" t="s">
        <v>14176</v>
      </c>
      <c r="D3200" s="6" t="s">
        <v>14177</v>
      </c>
    </row>
    <row r="3201" spans="1:4" ht="15.75" x14ac:dyDescent="0.3">
      <c r="A3201" s="5" t="s">
        <v>14178</v>
      </c>
      <c r="B3201" s="5" t="s">
        <v>14179</v>
      </c>
      <c r="C3201" s="5" t="s">
        <v>14180</v>
      </c>
      <c r="D3201" s="6" t="s">
        <v>14181</v>
      </c>
    </row>
    <row r="3202" spans="1:4" ht="15.75" x14ac:dyDescent="0.3">
      <c r="A3202" s="5" t="s">
        <v>14182</v>
      </c>
      <c r="B3202" s="5" t="s">
        <v>14183</v>
      </c>
      <c r="C3202" s="5" t="s">
        <v>14184</v>
      </c>
      <c r="D3202" s="6" t="s">
        <v>14185</v>
      </c>
    </row>
    <row r="3203" spans="1:4" ht="15.75" x14ac:dyDescent="0.3">
      <c r="A3203" s="5" t="s">
        <v>14186</v>
      </c>
      <c r="B3203" s="5" t="s">
        <v>14187</v>
      </c>
      <c r="C3203" s="5" t="s">
        <v>14188</v>
      </c>
      <c r="D3203" s="6" t="s">
        <v>14189</v>
      </c>
    </row>
    <row r="3204" spans="1:4" ht="15.75" x14ac:dyDescent="0.3">
      <c r="A3204" s="5" t="s">
        <v>14190</v>
      </c>
      <c r="B3204" s="5" t="s">
        <v>14191</v>
      </c>
      <c r="C3204" s="5" t="s">
        <v>14192</v>
      </c>
      <c r="D3204" s="6" t="s">
        <v>14193</v>
      </c>
    </row>
    <row r="3205" spans="1:4" ht="15.75" x14ac:dyDescent="0.3">
      <c r="A3205" s="5" t="s">
        <v>14194</v>
      </c>
      <c r="B3205" s="5" t="s">
        <v>14195</v>
      </c>
      <c r="C3205" s="5" t="s">
        <v>14196</v>
      </c>
      <c r="D3205" s="6" t="s">
        <v>14197</v>
      </c>
    </row>
    <row r="3206" spans="1:4" ht="15.75" x14ac:dyDescent="0.3">
      <c r="A3206" s="5" t="s">
        <v>14198</v>
      </c>
      <c r="B3206" s="5" t="s">
        <v>14199</v>
      </c>
      <c r="C3206" s="5" t="s">
        <v>14200</v>
      </c>
      <c r="D3206" s="6" t="s">
        <v>14201</v>
      </c>
    </row>
    <row r="3207" spans="1:4" ht="15.75" x14ac:dyDescent="0.3">
      <c r="A3207" s="5" t="s">
        <v>14202</v>
      </c>
      <c r="B3207" s="5" t="s">
        <v>14203</v>
      </c>
      <c r="C3207" s="5" t="s">
        <v>14204</v>
      </c>
      <c r="D3207" s="6" t="s">
        <v>14205</v>
      </c>
    </row>
    <row r="3208" spans="1:4" ht="15.75" x14ac:dyDescent="0.3">
      <c r="A3208" s="5" t="s">
        <v>14206</v>
      </c>
      <c r="B3208" s="5" t="s">
        <v>14207</v>
      </c>
      <c r="C3208" s="5" t="s">
        <v>14208</v>
      </c>
      <c r="D3208" s="6" t="s">
        <v>14209</v>
      </c>
    </row>
    <row r="3209" spans="1:4" ht="15.75" x14ac:dyDescent="0.3">
      <c r="A3209" s="5" t="s">
        <v>14210</v>
      </c>
      <c r="B3209" s="5" t="s">
        <v>14211</v>
      </c>
      <c r="C3209" s="5" t="s">
        <v>14212</v>
      </c>
      <c r="D3209" s="6" t="s">
        <v>14213</v>
      </c>
    </row>
    <row r="3210" spans="1:4" ht="15.75" x14ac:dyDescent="0.3">
      <c r="A3210" s="5" t="s">
        <v>14214</v>
      </c>
      <c r="B3210" s="5" t="s">
        <v>14215</v>
      </c>
      <c r="C3210" s="5" t="s">
        <v>14216</v>
      </c>
      <c r="D3210" s="6" t="s">
        <v>14217</v>
      </c>
    </row>
    <row r="3211" spans="1:4" ht="15.75" x14ac:dyDescent="0.3">
      <c r="A3211" s="5" t="s">
        <v>14218</v>
      </c>
      <c r="B3211" s="5" t="s">
        <v>14219</v>
      </c>
      <c r="C3211" s="5" t="s">
        <v>14220</v>
      </c>
      <c r="D3211" s="6" t="s">
        <v>14221</v>
      </c>
    </row>
    <row r="3212" spans="1:4" ht="15.75" x14ac:dyDescent="0.3">
      <c r="A3212" s="5" t="s">
        <v>14222</v>
      </c>
      <c r="B3212" s="5" t="s">
        <v>14223</v>
      </c>
      <c r="C3212" s="5" t="s">
        <v>14224</v>
      </c>
      <c r="D3212" s="6" t="s">
        <v>14225</v>
      </c>
    </row>
    <row r="3213" spans="1:4" ht="15.75" x14ac:dyDescent="0.3">
      <c r="A3213" s="5" t="s">
        <v>14226</v>
      </c>
      <c r="B3213" s="5" t="s">
        <v>14227</v>
      </c>
      <c r="C3213" s="5" t="s">
        <v>14228</v>
      </c>
      <c r="D3213" s="6" t="s">
        <v>14229</v>
      </c>
    </row>
    <row r="3214" spans="1:4" ht="15.75" x14ac:dyDescent="0.3">
      <c r="A3214" s="5" t="s">
        <v>14230</v>
      </c>
      <c r="B3214" s="5" t="s">
        <v>14231</v>
      </c>
      <c r="C3214" s="5" t="s">
        <v>14232</v>
      </c>
      <c r="D3214" s="6" t="s">
        <v>14233</v>
      </c>
    </row>
    <row r="3215" spans="1:4" ht="15.75" x14ac:dyDescent="0.3">
      <c r="A3215" s="5" t="s">
        <v>14234</v>
      </c>
      <c r="B3215" s="5" t="s">
        <v>14235</v>
      </c>
      <c r="C3215" s="5" t="s">
        <v>14236</v>
      </c>
      <c r="D3215" s="6" t="s">
        <v>14237</v>
      </c>
    </row>
    <row r="3216" spans="1:4" ht="15.75" x14ac:dyDescent="0.3">
      <c r="A3216" s="5" t="s">
        <v>14238</v>
      </c>
      <c r="B3216" s="5" t="s">
        <v>14239</v>
      </c>
      <c r="C3216" s="5" t="s">
        <v>14240</v>
      </c>
      <c r="D3216" s="6" t="s">
        <v>14241</v>
      </c>
    </row>
    <row r="3217" spans="1:4" ht="15.75" x14ac:dyDescent="0.3">
      <c r="A3217" s="5" t="s">
        <v>14242</v>
      </c>
      <c r="B3217" s="5" t="s">
        <v>14243</v>
      </c>
      <c r="C3217" s="5" t="s">
        <v>14243</v>
      </c>
      <c r="D3217" s="6" t="s">
        <v>14244</v>
      </c>
    </row>
    <row r="3218" spans="1:4" ht="15.75" x14ac:dyDescent="0.3">
      <c r="A3218" s="5" t="s">
        <v>14245</v>
      </c>
      <c r="B3218" s="5" t="s">
        <v>14246</v>
      </c>
      <c r="C3218" s="5" t="s">
        <v>9936</v>
      </c>
      <c r="D3218" s="6" t="s">
        <v>14247</v>
      </c>
    </row>
    <row r="3219" spans="1:4" ht="15.75" x14ac:dyDescent="0.3">
      <c r="A3219" s="5" t="s">
        <v>14248</v>
      </c>
      <c r="B3219" s="5" t="s">
        <v>14249</v>
      </c>
      <c r="C3219" s="5" t="s">
        <v>14250</v>
      </c>
      <c r="D3219" s="6" t="s">
        <v>14251</v>
      </c>
    </row>
    <row r="3220" spans="1:4" ht="15.75" x14ac:dyDescent="0.3">
      <c r="A3220" s="5" t="s">
        <v>14252</v>
      </c>
      <c r="B3220" s="5" t="s">
        <v>14253</v>
      </c>
      <c r="C3220" s="5" t="s">
        <v>14254</v>
      </c>
      <c r="D3220" s="6" t="s">
        <v>14255</v>
      </c>
    </row>
    <row r="3221" spans="1:4" ht="15.75" x14ac:dyDescent="0.3">
      <c r="A3221" s="5" t="s">
        <v>14256</v>
      </c>
      <c r="B3221" s="5" t="s">
        <v>14257</v>
      </c>
      <c r="C3221" s="5" t="s">
        <v>14258</v>
      </c>
      <c r="D3221" s="6" t="s">
        <v>14259</v>
      </c>
    </row>
    <row r="3222" spans="1:4" ht="15.75" x14ac:dyDescent="0.3">
      <c r="A3222" s="5" t="s">
        <v>14260</v>
      </c>
      <c r="B3222" s="5" t="s">
        <v>14261</v>
      </c>
      <c r="C3222" s="5" t="s">
        <v>14262</v>
      </c>
      <c r="D3222" s="6" t="s">
        <v>14263</v>
      </c>
    </row>
    <row r="3223" spans="1:4" ht="15.75" x14ac:dyDescent="0.3">
      <c r="A3223" s="5" t="s">
        <v>14264</v>
      </c>
      <c r="B3223" s="5" t="s">
        <v>14265</v>
      </c>
      <c r="C3223" s="5" t="s">
        <v>14266</v>
      </c>
      <c r="D3223" s="6" t="s">
        <v>14267</v>
      </c>
    </row>
    <row r="3224" spans="1:4" ht="15.75" x14ac:dyDescent="0.3">
      <c r="A3224" s="5" t="s">
        <v>14268</v>
      </c>
      <c r="B3224" s="5" t="s">
        <v>14269</v>
      </c>
      <c r="C3224" s="5" t="s">
        <v>14270</v>
      </c>
      <c r="D3224" s="6" t="s">
        <v>14271</v>
      </c>
    </row>
    <row r="3225" spans="1:4" ht="15.75" x14ac:dyDescent="0.3">
      <c r="A3225" s="5" t="s">
        <v>14272</v>
      </c>
      <c r="B3225" s="5" t="s">
        <v>14273</v>
      </c>
      <c r="C3225" s="5" t="s">
        <v>14274</v>
      </c>
      <c r="D3225" s="6" t="s">
        <v>14275</v>
      </c>
    </row>
    <row r="3226" spans="1:4" ht="15.75" x14ac:dyDescent="0.3">
      <c r="A3226" s="5" t="s">
        <v>14276</v>
      </c>
      <c r="B3226" s="5" t="s">
        <v>14277</v>
      </c>
      <c r="C3226" s="5" t="s">
        <v>14278</v>
      </c>
      <c r="D3226" s="6" t="s">
        <v>14279</v>
      </c>
    </row>
    <row r="3227" spans="1:4" ht="15.75" x14ac:dyDescent="0.3">
      <c r="A3227" s="5" t="s">
        <v>14280</v>
      </c>
      <c r="B3227" s="5" t="s">
        <v>14281</v>
      </c>
      <c r="C3227" s="5" t="s">
        <v>14282</v>
      </c>
      <c r="D3227" s="6" t="s">
        <v>14283</v>
      </c>
    </row>
    <row r="3228" spans="1:4" ht="15.75" x14ac:dyDescent="0.3">
      <c r="A3228" s="5" t="s">
        <v>14284</v>
      </c>
      <c r="B3228" s="5" t="s">
        <v>14285</v>
      </c>
      <c r="C3228" s="5" t="s">
        <v>14286</v>
      </c>
      <c r="D3228" s="6" t="s">
        <v>14287</v>
      </c>
    </row>
    <row r="3229" spans="1:4" ht="15.75" x14ac:dyDescent="0.3">
      <c r="A3229" s="5" t="s">
        <v>14288</v>
      </c>
      <c r="B3229" s="5" t="s">
        <v>14289</v>
      </c>
      <c r="C3229" s="5" t="s">
        <v>14289</v>
      </c>
      <c r="D3229" s="6" t="s">
        <v>14290</v>
      </c>
    </row>
    <row r="3230" spans="1:4" ht="15.75" x14ac:dyDescent="0.3">
      <c r="A3230" s="5" t="s">
        <v>14291</v>
      </c>
      <c r="B3230" s="5" t="s">
        <v>14292</v>
      </c>
      <c r="C3230" s="5" t="s">
        <v>14293</v>
      </c>
      <c r="D3230" s="6" t="s">
        <v>14294</v>
      </c>
    </row>
    <row r="3231" spans="1:4" ht="15.75" x14ac:dyDescent="0.3">
      <c r="A3231" s="5" t="s">
        <v>14295</v>
      </c>
      <c r="B3231" s="5" t="s">
        <v>14296</v>
      </c>
      <c r="C3231" s="5" t="s">
        <v>14297</v>
      </c>
      <c r="D3231" s="6" t="s">
        <v>14298</v>
      </c>
    </row>
    <row r="3232" spans="1:4" ht="15.75" x14ac:dyDescent="0.3">
      <c r="A3232" s="5" t="s">
        <v>14299</v>
      </c>
      <c r="B3232" s="5" t="s">
        <v>14300</v>
      </c>
      <c r="C3232" s="5" t="s">
        <v>14301</v>
      </c>
      <c r="D3232" s="6" t="s">
        <v>14302</v>
      </c>
    </row>
    <row r="3233" spans="1:4" ht="15.75" x14ac:dyDescent="0.3">
      <c r="A3233" s="5" t="s">
        <v>14303</v>
      </c>
      <c r="B3233" s="5" t="s">
        <v>14304</v>
      </c>
      <c r="C3233" s="5" t="s">
        <v>14305</v>
      </c>
      <c r="D3233" s="6" t="s">
        <v>14306</v>
      </c>
    </row>
    <row r="3234" spans="1:4" ht="15.75" x14ac:dyDescent="0.3">
      <c r="A3234" s="5" t="s">
        <v>14307</v>
      </c>
      <c r="B3234" s="5" t="s">
        <v>14308</v>
      </c>
      <c r="C3234" s="5" t="s">
        <v>14309</v>
      </c>
      <c r="D3234" s="6" t="s">
        <v>14310</v>
      </c>
    </row>
    <row r="3235" spans="1:4" ht="15.75" x14ac:dyDescent="0.3">
      <c r="A3235" s="5" t="s">
        <v>14311</v>
      </c>
      <c r="B3235" s="5" t="s">
        <v>14312</v>
      </c>
      <c r="C3235" s="5" t="s">
        <v>14313</v>
      </c>
      <c r="D3235" s="6" t="s">
        <v>14314</v>
      </c>
    </row>
    <row r="3236" spans="1:4" ht="15.75" x14ac:dyDescent="0.3">
      <c r="A3236" s="5" t="s">
        <v>14315</v>
      </c>
      <c r="B3236" s="5" t="s">
        <v>14316</v>
      </c>
      <c r="C3236" s="5" t="s">
        <v>14316</v>
      </c>
      <c r="D3236" s="6" t="s">
        <v>14317</v>
      </c>
    </row>
    <row r="3237" spans="1:4" ht="15.75" x14ac:dyDescent="0.3">
      <c r="A3237" s="5" t="s">
        <v>14318</v>
      </c>
      <c r="B3237" s="5" t="s">
        <v>14319</v>
      </c>
      <c r="C3237" s="5" t="s">
        <v>14320</v>
      </c>
      <c r="D3237" s="6" t="s">
        <v>14321</v>
      </c>
    </row>
    <row r="3238" spans="1:4" ht="15.75" x14ac:dyDescent="0.3">
      <c r="A3238" s="5" t="s">
        <v>14322</v>
      </c>
      <c r="B3238" s="5" t="s">
        <v>14323</v>
      </c>
      <c r="C3238" s="5" t="s">
        <v>14323</v>
      </c>
      <c r="D3238" s="6" t="s">
        <v>14324</v>
      </c>
    </row>
    <row r="3239" spans="1:4" ht="15.75" x14ac:dyDescent="0.3">
      <c r="A3239" s="5" t="s">
        <v>14325</v>
      </c>
      <c r="B3239" s="5" t="s">
        <v>14326</v>
      </c>
      <c r="C3239" s="5" t="s">
        <v>14327</v>
      </c>
      <c r="D3239" s="6" t="s">
        <v>14328</v>
      </c>
    </row>
    <row r="3240" spans="1:4" ht="15.75" x14ac:dyDescent="0.3">
      <c r="A3240" s="5" t="s">
        <v>14329</v>
      </c>
      <c r="B3240" s="5" t="s">
        <v>14330</v>
      </c>
      <c r="C3240" s="5" t="s">
        <v>14331</v>
      </c>
      <c r="D3240" s="6" t="s">
        <v>14332</v>
      </c>
    </row>
    <row r="3241" spans="1:4" ht="15.75" x14ac:dyDescent="0.3">
      <c r="A3241" s="5" t="s">
        <v>14333</v>
      </c>
      <c r="B3241" s="5" t="s">
        <v>14334</v>
      </c>
      <c r="C3241" s="5" t="s">
        <v>14335</v>
      </c>
      <c r="D3241" s="6" t="s">
        <v>14336</v>
      </c>
    </row>
    <row r="3242" spans="1:4" ht="15.75" x14ac:dyDescent="0.3">
      <c r="A3242" s="5" t="s">
        <v>14337</v>
      </c>
      <c r="B3242" s="5" t="s">
        <v>14338</v>
      </c>
      <c r="C3242" s="5" t="s">
        <v>14338</v>
      </c>
      <c r="D3242" s="6" t="s">
        <v>14339</v>
      </c>
    </row>
    <row r="3243" spans="1:4" ht="15.75" x14ac:dyDescent="0.3">
      <c r="A3243" s="5" t="s">
        <v>14340</v>
      </c>
      <c r="B3243" s="5" t="s">
        <v>14341</v>
      </c>
      <c r="C3243" s="5" t="s">
        <v>14342</v>
      </c>
      <c r="D3243" s="6" t="s">
        <v>14343</v>
      </c>
    </row>
    <row r="3244" spans="1:4" ht="15.75" x14ac:dyDescent="0.3">
      <c r="A3244" s="5" t="s">
        <v>14344</v>
      </c>
      <c r="B3244" s="5" t="s">
        <v>14345</v>
      </c>
      <c r="C3244" s="5" t="s">
        <v>14346</v>
      </c>
      <c r="D3244" s="6" t="s">
        <v>14347</v>
      </c>
    </row>
    <row r="3245" spans="1:4" ht="15.75" x14ac:dyDescent="0.3">
      <c r="A3245" s="5" t="s">
        <v>14348</v>
      </c>
      <c r="B3245" s="5" t="s">
        <v>14349</v>
      </c>
      <c r="C3245" s="5" t="s">
        <v>14350</v>
      </c>
      <c r="D3245" s="6" t="s">
        <v>14351</v>
      </c>
    </row>
    <row r="3246" spans="1:4" ht="15.75" x14ac:dyDescent="0.3">
      <c r="A3246" s="5" t="s">
        <v>14352</v>
      </c>
      <c r="B3246" s="5" t="s">
        <v>14353</v>
      </c>
      <c r="C3246" s="5" t="s">
        <v>14354</v>
      </c>
      <c r="D3246" s="6" t="s">
        <v>14355</v>
      </c>
    </row>
    <row r="3247" spans="1:4" ht="15.75" x14ac:dyDescent="0.3">
      <c r="A3247" s="5" t="s">
        <v>14356</v>
      </c>
      <c r="B3247" s="5" t="s">
        <v>14357</v>
      </c>
      <c r="C3247" s="5" t="s">
        <v>14358</v>
      </c>
      <c r="D3247" s="6" t="s">
        <v>14359</v>
      </c>
    </row>
    <row r="3248" spans="1:4" ht="15.75" x14ac:dyDescent="0.3">
      <c r="A3248" s="5" t="s">
        <v>14360</v>
      </c>
      <c r="B3248" s="5" t="s">
        <v>14361</v>
      </c>
      <c r="C3248" s="5" t="s">
        <v>14362</v>
      </c>
      <c r="D3248" s="6" t="s">
        <v>14363</v>
      </c>
    </row>
    <row r="3249" spans="1:4" ht="15.75" x14ac:dyDescent="0.3">
      <c r="A3249" s="5" t="s">
        <v>14364</v>
      </c>
      <c r="B3249" s="5" t="s">
        <v>14365</v>
      </c>
      <c r="C3249" s="5" t="s">
        <v>14366</v>
      </c>
      <c r="D3249" s="6" t="s">
        <v>14367</v>
      </c>
    </row>
    <row r="3250" spans="1:4" ht="15.75" x14ac:dyDescent="0.3">
      <c r="A3250" s="5" t="s">
        <v>14368</v>
      </c>
      <c r="B3250" s="5" t="s">
        <v>14369</v>
      </c>
      <c r="C3250" s="5" t="s">
        <v>14370</v>
      </c>
      <c r="D3250" s="6" t="s">
        <v>14371</v>
      </c>
    </row>
    <row r="3251" spans="1:4" ht="15.75" x14ac:dyDescent="0.3">
      <c r="A3251" s="5" t="s">
        <v>14372</v>
      </c>
      <c r="B3251" s="5" t="s">
        <v>14373</v>
      </c>
      <c r="C3251" s="5" t="s">
        <v>14374</v>
      </c>
      <c r="D3251" s="6" t="s">
        <v>14375</v>
      </c>
    </row>
    <row r="3252" spans="1:4" ht="15.75" x14ac:dyDescent="0.3">
      <c r="A3252" s="5" t="s">
        <v>14376</v>
      </c>
      <c r="B3252" s="5" t="s">
        <v>14377</v>
      </c>
      <c r="C3252" s="5" t="s">
        <v>14378</v>
      </c>
      <c r="D3252" s="6" t="s">
        <v>14379</v>
      </c>
    </row>
    <row r="3253" spans="1:4" ht="15.75" x14ac:dyDescent="0.3">
      <c r="A3253" s="5" t="s">
        <v>14380</v>
      </c>
      <c r="B3253" s="5" t="s">
        <v>14381</v>
      </c>
      <c r="C3253" s="5" t="s">
        <v>14382</v>
      </c>
      <c r="D3253" s="6" t="s">
        <v>14383</v>
      </c>
    </row>
    <row r="3254" spans="1:4" ht="15.75" x14ac:dyDescent="0.3">
      <c r="A3254" s="5" t="s">
        <v>14384</v>
      </c>
      <c r="B3254" s="5" t="s">
        <v>14385</v>
      </c>
      <c r="C3254" s="5" t="s">
        <v>14386</v>
      </c>
      <c r="D3254" s="6" t="s">
        <v>14387</v>
      </c>
    </row>
    <row r="3255" spans="1:4" ht="15.75" x14ac:dyDescent="0.3">
      <c r="A3255" s="5" t="s">
        <v>14388</v>
      </c>
      <c r="B3255" s="5" t="s">
        <v>14389</v>
      </c>
      <c r="C3255" s="5" t="s">
        <v>14390</v>
      </c>
      <c r="D3255" s="6" t="s">
        <v>14391</v>
      </c>
    </row>
    <row r="3256" spans="1:4" ht="15.75" x14ac:dyDescent="0.3">
      <c r="A3256" s="5" t="s">
        <v>14392</v>
      </c>
      <c r="B3256" s="5" t="s">
        <v>14393</v>
      </c>
      <c r="C3256" s="5" t="s">
        <v>14394</v>
      </c>
      <c r="D3256" s="6" t="s">
        <v>14395</v>
      </c>
    </row>
    <row r="3257" spans="1:4" ht="15.75" x14ac:dyDescent="0.3">
      <c r="A3257" s="5" t="s">
        <v>14396</v>
      </c>
      <c r="B3257" s="5" t="s">
        <v>14397</v>
      </c>
      <c r="C3257" s="5" t="s">
        <v>14398</v>
      </c>
      <c r="D3257" s="6" t="s">
        <v>14399</v>
      </c>
    </row>
    <row r="3258" spans="1:4" ht="15.75" x14ac:dyDescent="0.3">
      <c r="A3258" s="5" t="s">
        <v>14400</v>
      </c>
      <c r="B3258" s="5" t="s">
        <v>14401</v>
      </c>
      <c r="C3258" s="5" t="s">
        <v>14402</v>
      </c>
      <c r="D3258" s="6" t="s">
        <v>14403</v>
      </c>
    </row>
    <row r="3259" spans="1:4" ht="15.75" x14ac:dyDescent="0.3">
      <c r="A3259" s="5" t="s">
        <v>14404</v>
      </c>
      <c r="B3259" s="5" t="s">
        <v>14405</v>
      </c>
      <c r="C3259" s="5" t="s">
        <v>14405</v>
      </c>
      <c r="D3259" s="6" t="s">
        <v>14406</v>
      </c>
    </row>
    <row r="3260" spans="1:4" ht="15.75" x14ac:dyDescent="0.3">
      <c r="A3260" s="5" t="s">
        <v>14407</v>
      </c>
      <c r="B3260" s="5" t="s">
        <v>14408</v>
      </c>
      <c r="C3260" s="5" t="s">
        <v>13503</v>
      </c>
      <c r="D3260" s="6" t="s">
        <v>14409</v>
      </c>
    </row>
    <row r="3261" spans="1:4" ht="15.75" x14ac:dyDescent="0.3">
      <c r="A3261" s="5" t="s">
        <v>14410</v>
      </c>
      <c r="B3261" s="5" t="s">
        <v>14411</v>
      </c>
      <c r="C3261" s="5" t="s">
        <v>14412</v>
      </c>
      <c r="D3261" s="6" t="s">
        <v>14413</v>
      </c>
    </row>
    <row r="3262" spans="1:4" ht="15.75" x14ac:dyDescent="0.3">
      <c r="A3262" s="5" t="s">
        <v>14414</v>
      </c>
      <c r="B3262" s="5" t="s">
        <v>14415</v>
      </c>
      <c r="C3262" s="5" t="s">
        <v>14416</v>
      </c>
      <c r="D3262" s="6" t="s">
        <v>14417</v>
      </c>
    </row>
    <row r="3263" spans="1:4" ht="15.75" x14ac:dyDescent="0.3">
      <c r="A3263" s="5" t="s">
        <v>14418</v>
      </c>
      <c r="B3263" s="5" t="s">
        <v>14419</v>
      </c>
      <c r="C3263" s="5" t="s">
        <v>14420</v>
      </c>
      <c r="D3263" s="6" t="s">
        <v>14421</v>
      </c>
    </row>
    <row r="3264" spans="1:4" ht="15.75" x14ac:dyDescent="0.3">
      <c r="A3264" s="5" t="s">
        <v>14422</v>
      </c>
      <c r="B3264" s="5" t="s">
        <v>14423</v>
      </c>
      <c r="C3264" s="5" t="s">
        <v>14424</v>
      </c>
      <c r="D3264" s="6" t="s">
        <v>14425</v>
      </c>
    </row>
    <row r="3265" spans="1:4" ht="15.75" x14ac:dyDescent="0.3">
      <c r="A3265" s="5" t="s">
        <v>14426</v>
      </c>
      <c r="B3265" s="5" t="s">
        <v>14427</v>
      </c>
      <c r="C3265" s="5" t="s">
        <v>14428</v>
      </c>
      <c r="D3265" s="6" t="s">
        <v>14429</v>
      </c>
    </row>
    <row r="3266" spans="1:4" ht="15.75" x14ac:dyDescent="0.3">
      <c r="A3266" s="5" t="s">
        <v>14430</v>
      </c>
      <c r="B3266" s="5" t="s">
        <v>14431</v>
      </c>
      <c r="C3266" s="5" t="s">
        <v>14431</v>
      </c>
      <c r="D3266" s="6" t="s">
        <v>14432</v>
      </c>
    </row>
    <row r="3267" spans="1:4" ht="15.75" x14ac:dyDescent="0.3">
      <c r="A3267" s="5" t="s">
        <v>14433</v>
      </c>
      <c r="B3267" s="5" t="s">
        <v>14434</v>
      </c>
      <c r="C3267" s="5" t="s">
        <v>14435</v>
      </c>
      <c r="D3267" s="6" t="s">
        <v>14436</v>
      </c>
    </row>
    <row r="3268" spans="1:4" ht="15.75" x14ac:dyDescent="0.3">
      <c r="A3268" s="5" t="s">
        <v>14437</v>
      </c>
      <c r="B3268" s="5" t="s">
        <v>14438</v>
      </c>
      <c r="C3268" s="5" t="s">
        <v>14439</v>
      </c>
      <c r="D3268" s="6" t="s">
        <v>14440</v>
      </c>
    </row>
    <row r="3269" spans="1:4" ht="15.75" x14ac:dyDescent="0.3">
      <c r="A3269" s="5" t="s">
        <v>14441</v>
      </c>
      <c r="B3269" s="5" t="s">
        <v>14442</v>
      </c>
      <c r="C3269" s="5" t="s">
        <v>14443</v>
      </c>
      <c r="D3269" s="6" t="s">
        <v>14444</v>
      </c>
    </row>
    <row r="3270" spans="1:4" ht="15.75" x14ac:dyDescent="0.3">
      <c r="A3270" s="5" t="s">
        <v>14445</v>
      </c>
      <c r="B3270" s="5" t="s">
        <v>14446</v>
      </c>
      <c r="C3270" s="5" t="s">
        <v>14447</v>
      </c>
      <c r="D3270" s="6" t="s">
        <v>14448</v>
      </c>
    </row>
    <row r="3271" spans="1:4" ht="15.75" x14ac:dyDescent="0.3">
      <c r="A3271" s="5" t="s">
        <v>14449</v>
      </c>
      <c r="B3271" s="5" t="s">
        <v>14450</v>
      </c>
      <c r="C3271" s="5" t="s">
        <v>14451</v>
      </c>
      <c r="D3271" s="6" t="s">
        <v>14452</v>
      </c>
    </row>
    <row r="3272" spans="1:4" ht="15.75" x14ac:dyDescent="0.3">
      <c r="A3272" s="5" t="s">
        <v>14453</v>
      </c>
      <c r="B3272" s="5" t="s">
        <v>14454</v>
      </c>
      <c r="C3272" s="5" t="s">
        <v>14455</v>
      </c>
      <c r="D3272" s="6" t="s">
        <v>14456</v>
      </c>
    </row>
    <row r="3273" spans="1:4" ht="15.75" x14ac:dyDescent="0.3">
      <c r="A3273" s="5" t="s">
        <v>14457</v>
      </c>
      <c r="B3273" s="5" t="s">
        <v>14458</v>
      </c>
      <c r="C3273" s="5" t="s">
        <v>14459</v>
      </c>
      <c r="D3273" s="6" t="s">
        <v>14460</v>
      </c>
    </row>
    <row r="3274" spans="1:4" ht="15.75" x14ac:dyDescent="0.3">
      <c r="A3274" s="5" t="s">
        <v>14461</v>
      </c>
      <c r="B3274" s="5" t="s">
        <v>14462</v>
      </c>
      <c r="C3274" s="5" t="s">
        <v>14463</v>
      </c>
      <c r="D3274" s="6" t="s">
        <v>14464</v>
      </c>
    </row>
    <row r="3275" spans="1:4" ht="15.75" x14ac:dyDescent="0.3">
      <c r="A3275" s="5" t="s">
        <v>14465</v>
      </c>
      <c r="B3275" s="5" t="s">
        <v>14466</v>
      </c>
      <c r="C3275" s="5" t="s">
        <v>14467</v>
      </c>
      <c r="D3275" s="6" t="s">
        <v>14468</v>
      </c>
    </row>
    <row r="3276" spans="1:4" ht="15.75" x14ac:dyDescent="0.3">
      <c r="A3276" s="5" t="s">
        <v>14469</v>
      </c>
      <c r="B3276" s="5" t="s">
        <v>14470</v>
      </c>
      <c r="C3276" s="5" t="s">
        <v>14471</v>
      </c>
      <c r="D3276" s="6" t="s">
        <v>14472</v>
      </c>
    </row>
    <row r="3277" spans="1:4" ht="15.75" x14ac:dyDescent="0.3">
      <c r="A3277" s="5" t="s">
        <v>14473</v>
      </c>
      <c r="B3277" s="5" t="s">
        <v>14474</v>
      </c>
      <c r="C3277" s="5" t="s">
        <v>14475</v>
      </c>
      <c r="D3277" s="6" t="s">
        <v>14476</v>
      </c>
    </row>
    <row r="3278" spans="1:4" ht="15.75" x14ac:dyDescent="0.3">
      <c r="A3278" s="5" t="s">
        <v>14477</v>
      </c>
      <c r="B3278" s="5" t="s">
        <v>14478</v>
      </c>
      <c r="C3278" s="5" t="s">
        <v>14479</v>
      </c>
      <c r="D3278" s="6" t="s">
        <v>14480</v>
      </c>
    </row>
    <row r="3279" spans="1:4" ht="15.75" x14ac:dyDescent="0.3">
      <c r="A3279" s="5" t="s">
        <v>14481</v>
      </c>
      <c r="B3279" s="5" t="s">
        <v>14482</v>
      </c>
      <c r="C3279" s="5" t="s">
        <v>14483</v>
      </c>
      <c r="D3279" s="6" t="s">
        <v>14484</v>
      </c>
    </row>
    <row r="3280" spans="1:4" ht="15.75" x14ac:dyDescent="0.3">
      <c r="A3280" s="5" t="s">
        <v>14485</v>
      </c>
      <c r="B3280" s="5" t="s">
        <v>14486</v>
      </c>
      <c r="C3280" s="5" t="s">
        <v>6318</v>
      </c>
      <c r="D3280" s="6" t="s">
        <v>14487</v>
      </c>
    </row>
    <row r="3281" spans="1:4" ht="15.75" x14ac:dyDescent="0.3">
      <c r="A3281" s="5" t="s">
        <v>14488</v>
      </c>
      <c r="B3281" s="5" t="s">
        <v>14489</v>
      </c>
      <c r="C3281" s="5" t="s">
        <v>14490</v>
      </c>
      <c r="D3281" s="6" t="s">
        <v>14491</v>
      </c>
    </row>
    <row r="3282" spans="1:4" ht="15.75" x14ac:dyDescent="0.3">
      <c r="A3282" s="5" t="s">
        <v>14492</v>
      </c>
      <c r="B3282" s="5" t="s">
        <v>14493</v>
      </c>
      <c r="C3282" s="5" t="s">
        <v>14494</v>
      </c>
      <c r="D3282" s="6" t="s">
        <v>14495</v>
      </c>
    </row>
    <row r="3283" spans="1:4" ht="15.75" x14ac:dyDescent="0.3">
      <c r="A3283" s="5" t="s">
        <v>14496</v>
      </c>
      <c r="B3283" s="5" t="s">
        <v>14497</v>
      </c>
      <c r="C3283" s="5" t="s">
        <v>14498</v>
      </c>
      <c r="D3283" s="6" t="s">
        <v>14499</v>
      </c>
    </row>
    <row r="3284" spans="1:4" ht="15.75" x14ac:dyDescent="0.3">
      <c r="A3284" s="5" t="s">
        <v>14500</v>
      </c>
      <c r="B3284" s="5" t="s">
        <v>14501</v>
      </c>
      <c r="C3284" s="5" t="s">
        <v>14502</v>
      </c>
      <c r="D3284" s="6" t="s">
        <v>14503</v>
      </c>
    </row>
    <row r="3285" spans="1:4" ht="15.75" x14ac:dyDescent="0.3">
      <c r="A3285" s="5" t="s">
        <v>14504</v>
      </c>
      <c r="B3285" s="5" t="s">
        <v>14505</v>
      </c>
      <c r="C3285" s="5" t="s">
        <v>1183</v>
      </c>
      <c r="D3285" s="6" t="s">
        <v>14506</v>
      </c>
    </row>
    <row r="3286" spans="1:4" ht="15.75" x14ac:dyDescent="0.3">
      <c r="A3286" s="5" t="s">
        <v>14507</v>
      </c>
      <c r="B3286" s="5" t="s">
        <v>14508</v>
      </c>
      <c r="C3286" s="5" t="s">
        <v>14509</v>
      </c>
      <c r="D3286" s="6" t="s">
        <v>14510</v>
      </c>
    </row>
    <row r="3287" spans="1:4" ht="15.75" x14ac:dyDescent="0.3">
      <c r="A3287" s="5" t="s">
        <v>14511</v>
      </c>
      <c r="B3287" s="5" t="s">
        <v>14512</v>
      </c>
      <c r="C3287" s="5" t="s">
        <v>14513</v>
      </c>
      <c r="D3287" s="6" t="s">
        <v>14514</v>
      </c>
    </row>
    <row r="3288" spans="1:4" ht="15.75" x14ac:dyDescent="0.3">
      <c r="A3288" s="5" t="s">
        <v>14515</v>
      </c>
      <c r="B3288" s="5" t="s">
        <v>14516</v>
      </c>
      <c r="C3288" s="5" t="s">
        <v>14517</v>
      </c>
      <c r="D3288" s="6" t="s">
        <v>14518</v>
      </c>
    </row>
    <row r="3289" spans="1:4" ht="15.75" x14ac:dyDescent="0.3">
      <c r="A3289" s="5" t="s">
        <v>14519</v>
      </c>
      <c r="B3289" s="5" t="s">
        <v>14520</v>
      </c>
      <c r="C3289" s="5" t="s">
        <v>14521</v>
      </c>
      <c r="D3289" s="6" t="s">
        <v>14522</v>
      </c>
    </row>
    <row r="3290" spans="1:4" ht="15.75" x14ac:dyDescent="0.3">
      <c r="A3290" s="5" t="s">
        <v>14523</v>
      </c>
      <c r="B3290" s="5" t="s">
        <v>14524</v>
      </c>
      <c r="C3290" s="5" t="s">
        <v>14525</v>
      </c>
      <c r="D3290" s="6" t="s">
        <v>14526</v>
      </c>
    </row>
    <row r="3291" spans="1:4" ht="15.75" x14ac:dyDescent="0.3">
      <c r="A3291" s="5" t="s">
        <v>14527</v>
      </c>
      <c r="B3291" s="5" t="s">
        <v>14528</v>
      </c>
      <c r="C3291" s="5" t="s">
        <v>14529</v>
      </c>
      <c r="D3291" s="6" t="s">
        <v>14530</v>
      </c>
    </row>
    <row r="3292" spans="1:4" ht="15.75" x14ac:dyDescent="0.3">
      <c r="A3292" s="5" t="s">
        <v>14531</v>
      </c>
      <c r="B3292" s="5" t="s">
        <v>14532</v>
      </c>
      <c r="C3292" s="5" t="s">
        <v>14533</v>
      </c>
      <c r="D3292" s="6" t="s">
        <v>14534</v>
      </c>
    </row>
    <row r="3293" spans="1:4" ht="15.75" x14ac:dyDescent="0.3">
      <c r="A3293" s="5" t="s">
        <v>14535</v>
      </c>
      <c r="B3293" s="5" t="s">
        <v>14536</v>
      </c>
      <c r="C3293" s="5" t="s">
        <v>930</v>
      </c>
      <c r="D3293" s="6" t="s">
        <v>14537</v>
      </c>
    </row>
    <row r="3294" spans="1:4" ht="15.75" x14ac:dyDescent="0.3">
      <c r="A3294" s="5" t="s">
        <v>14538</v>
      </c>
      <c r="B3294" s="5" t="s">
        <v>14539</v>
      </c>
      <c r="C3294" s="5" t="s">
        <v>14540</v>
      </c>
      <c r="D3294" s="6" t="s">
        <v>14541</v>
      </c>
    </row>
    <row r="3295" spans="1:4" ht="15.75" x14ac:dyDescent="0.3">
      <c r="A3295" s="5" t="s">
        <v>14542</v>
      </c>
      <c r="B3295" s="5" t="s">
        <v>14543</v>
      </c>
      <c r="C3295" s="5" t="s">
        <v>14544</v>
      </c>
      <c r="D3295" s="6" t="s">
        <v>14545</v>
      </c>
    </row>
    <row r="3296" spans="1:4" ht="15.75" x14ac:dyDescent="0.3">
      <c r="A3296" s="5" t="s">
        <v>14546</v>
      </c>
      <c r="B3296" s="5" t="s">
        <v>14547</v>
      </c>
      <c r="C3296" s="5" t="s">
        <v>14548</v>
      </c>
      <c r="D3296" s="6" t="s">
        <v>14549</v>
      </c>
    </row>
    <row r="3297" spans="1:4" ht="15.75" x14ac:dyDescent="0.3">
      <c r="A3297" s="5" t="s">
        <v>14550</v>
      </c>
      <c r="B3297" s="5" t="s">
        <v>14551</v>
      </c>
      <c r="C3297" s="5" t="s">
        <v>14552</v>
      </c>
      <c r="D3297" s="6" t="s">
        <v>14553</v>
      </c>
    </row>
    <row r="3298" spans="1:4" ht="15.75" x14ac:dyDescent="0.3">
      <c r="A3298" s="5" t="s">
        <v>14554</v>
      </c>
      <c r="B3298" s="5" t="s">
        <v>14543</v>
      </c>
      <c r="C3298" s="5" t="s">
        <v>14544</v>
      </c>
      <c r="D3298" s="6" t="s">
        <v>14555</v>
      </c>
    </row>
    <row r="3299" spans="1:4" ht="15.75" x14ac:dyDescent="0.3">
      <c r="A3299" s="5" t="s">
        <v>14556</v>
      </c>
      <c r="B3299" s="5" t="s">
        <v>14557</v>
      </c>
      <c r="C3299" s="5" t="s">
        <v>14557</v>
      </c>
      <c r="D3299" s="6" t="s">
        <v>14558</v>
      </c>
    </row>
    <row r="3300" spans="1:4" ht="15.75" x14ac:dyDescent="0.3">
      <c r="A3300" s="5" t="s">
        <v>14559</v>
      </c>
      <c r="B3300" s="5" t="s">
        <v>14560</v>
      </c>
      <c r="C3300" s="5" t="s">
        <v>14561</v>
      </c>
      <c r="D3300" s="6" t="s">
        <v>14562</v>
      </c>
    </row>
    <row r="3301" spans="1:4" ht="15.75" x14ac:dyDescent="0.3">
      <c r="A3301" s="5" t="s">
        <v>14563</v>
      </c>
      <c r="B3301" s="5" t="s">
        <v>14564</v>
      </c>
      <c r="C3301" s="5" t="s">
        <v>14565</v>
      </c>
      <c r="D3301" s="6" t="s">
        <v>14566</v>
      </c>
    </row>
    <row r="3302" spans="1:4" ht="15.75" x14ac:dyDescent="0.3">
      <c r="A3302" s="5" t="s">
        <v>14567</v>
      </c>
      <c r="B3302" s="5" t="s">
        <v>14568</v>
      </c>
      <c r="C3302" s="5" t="s">
        <v>14569</v>
      </c>
      <c r="D3302" s="6" t="s">
        <v>14570</v>
      </c>
    </row>
    <row r="3303" spans="1:4" ht="15.75" x14ac:dyDescent="0.3">
      <c r="A3303" s="5" t="s">
        <v>14571</v>
      </c>
      <c r="B3303" s="5" t="s">
        <v>14572</v>
      </c>
      <c r="C3303" s="5" t="s">
        <v>14573</v>
      </c>
      <c r="D3303" s="6" t="s">
        <v>14574</v>
      </c>
    </row>
    <row r="3304" spans="1:4" ht="15.75" x14ac:dyDescent="0.3">
      <c r="A3304" s="5" t="s">
        <v>14575</v>
      </c>
      <c r="B3304" s="5" t="s">
        <v>14576</v>
      </c>
      <c r="C3304" s="5" t="s">
        <v>14577</v>
      </c>
      <c r="D3304" s="6" t="s">
        <v>14578</v>
      </c>
    </row>
    <row r="3305" spans="1:4" ht="15.75" x14ac:dyDescent="0.3">
      <c r="A3305" s="5" t="s">
        <v>14579</v>
      </c>
      <c r="B3305" s="5" t="s">
        <v>14580</v>
      </c>
      <c r="C3305" s="5" t="s">
        <v>14581</v>
      </c>
      <c r="D3305" s="6" t="s">
        <v>14582</v>
      </c>
    </row>
    <row r="3306" spans="1:4" ht="15.75" x14ac:dyDescent="0.3">
      <c r="A3306" s="5" t="s">
        <v>14583</v>
      </c>
      <c r="B3306" s="5" t="s">
        <v>14584</v>
      </c>
      <c r="C3306" s="5" t="s">
        <v>14585</v>
      </c>
      <c r="D3306" s="6" t="s">
        <v>14586</v>
      </c>
    </row>
    <row r="3307" spans="1:4" ht="15.75" x14ac:dyDescent="0.3">
      <c r="A3307" s="5" t="s">
        <v>14587</v>
      </c>
      <c r="B3307" s="5" t="s">
        <v>14588</v>
      </c>
      <c r="C3307" s="5" t="s">
        <v>14589</v>
      </c>
      <c r="D3307" s="6" t="s">
        <v>14590</v>
      </c>
    </row>
    <row r="3308" spans="1:4" ht="15.75" x14ac:dyDescent="0.3">
      <c r="A3308" s="5" t="s">
        <v>14591</v>
      </c>
      <c r="B3308" s="5" t="s">
        <v>14592</v>
      </c>
      <c r="C3308" s="5" t="s">
        <v>14593</v>
      </c>
      <c r="D3308" s="6" t="s">
        <v>14594</v>
      </c>
    </row>
    <row r="3309" spans="1:4" ht="15.75" x14ac:dyDescent="0.3">
      <c r="A3309" s="5" t="s">
        <v>14595</v>
      </c>
      <c r="B3309" s="5" t="s">
        <v>14596</v>
      </c>
      <c r="C3309" s="5" t="s">
        <v>14597</v>
      </c>
      <c r="D3309" s="6" t="s">
        <v>14598</v>
      </c>
    </row>
    <row r="3310" spans="1:4" ht="15.75" x14ac:dyDescent="0.3">
      <c r="A3310" s="5" t="s">
        <v>14599</v>
      </c>
      <c r="B3310" s="5" t="s">
        <v>14600</v>
      </c>
      <c r="C3310" s="5" t="s">
        <v>14601</v>
      </c>
      <c r="D3310" s="6" t="s">
        <v>14602</v>
      </c>
    </row>
    <row r="3311" spans="1:4" ht="15.75" x14ac:dyDescent="0.3">
      <c r="A3311" s="5" t="s">
        <v>14603</v>
      </c>
      <c r="B3311" s="5" t="s">
        <v>14604</v>
      </c>
      <c r="C3311" s="5" t="s">
        <v>14605</v>
      </c>
      <c r="D3311" s="6" t="s">
        <v>14606</v>
      </c>
    </row>
    <row r="3312" spans="1:4" ht="15.75" x14ac:dyDescent="0.3">
      <c r="A3312" s="5" t="s">
        <v>14607</v>
      </c>
      <c r="B3312" s="5" t="s">
        <v>14608</v>
      </c>
      <c r="C3312" s="5" t="s">
        <v>14609</v>
      </c>
      <c r="D3312" s="6" t="s">
        <v>14610</v>
      </c>
    </row>
    <row r="3313" spans="1:4" ht="15.75" x14ac:dyDescent="0.3">
      <c r="A3313" s="5" t="s">
        <v>14611</v>
      </c>
      <c r="B3313" s="5" t="s">
        <v>14612</v>
      </c>
      <c r="C3313" s="5" t="s">
        <v>14613</v>
      </c>
      <c r="D3313" s="6" t="s">
        <v>14614</v>
      </c>
    </row>
    <row r="3314" spans="1:4" ht="15.75" x14ac:dyDescent="0.3">
      <c r="A3314" s="5" t="s">
        <v>14615</v>
      </c>
      <c r="B3314" s="5" t="s">
        <v>14616</v>
      </c>
      <c r="C3314" s="5" t="s">
        <v>14616</v>
      </c>
      <c r="D3314" s="6" t="s">
        <v>14617</v>
      </c>
    </row>
    <row r="3315" spans="1:4" ht="15.75" x14ac:dyDescent="0.3">
      <c r="A3315" s="5" t="s">
        <v>14618</v>
      </c>
      <c r="B3315" s="5" t="s">
        <v>14619</v>
      </c>
      <c r="C3315" s="5" t="s">
        <v>14620</v>
      </c>
      <c r="D3315" s="6" t="s">
        <v>14621</v>
      </c>
    </row>
    <row r="3316" spans="1:4" ht="15.75" x14ac:dyDescent="0.3">
      <c r="A3316" s="5" t="s">
        <v>14622</v>
      </c>
      <c r="B3316" s="5" t="s">
        <v>14623</v>
      </c>
      <c r="C3316" s="5" t="s">
        <v>14624</v>
      </c>
      <c r="D3316" s="6" t="s">
        <v>14625</v>
      </c>
    </row>
  </sheetData>
  <autoFilter ref="F2:F336"/>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82"/>
  <sheetViews>
    <sheetView tabSelected="1" zoomScale="80" zoomScaleNormal="80" zoomScaleSheetLayoutView="100" workbookViewId="0">
      <selection activeCell="U2" sqref="U2"/>
    </sheetView>
  </sheetViews>
  <sheetFormatPr defaultRowHeight="15" x14ac:dyDescent="0.25"/>
  <cols>
    <col min="1" max="1" width="26.5703125" customWidth="1"/>
    <col min="2" max="2" width="47.85546875" bestFit="1" customWidth="1"/>
    <col min="3" max="6" width="3.5703125" customWidth="1"/>
    <col min="7" max="7" width="13.85546875" customWidth="1"/>
    <col min="8" max="8" width="14.85546875" bestFit="1" customWidth="1"/>
    <col min="9" max="9" width="11.28515625" bestFit="1" customWidth="1"/>
    <col min="10" max="10" width="40.5703125" style="304" bestFit="1" customWidth="1"/>
    <col min="11" max="11" width="17.28515625" style="499" bestFit="1" customWidth="1"/>
    <col min="12" max="12" width="16.140625" style="83" bestFit="1" customWidth="1"/>
    <col min="13" max="13" width="16" style="83" bestFit="1" customWidth="1"/>
    <col min="14" max="14" width="44.85546875" style="250" hidden="1" customWidth="1"/>
    <col min="15" max="15" width="16.28515625" hidden="1" customWidth="1"/>
    <col min="16" max="16" width="16" hidden="1" customWidth="1"/>
    <col min="18" max="18" width="12.28515625" bestFit="1" customWidth="1"/>
    <col min="19" max="19" width="13.85546875" bestFit="1" customWidth="1"/>
    <col min="21" max="21" width="12.28515625" bestFit="1" customWidth="1"/>
  </cols>
  <sheetData>
    <row r="1" spans="1:17" ht="18.75" x14ac:dyDescent="0.3">
      <c r="A1" s="594" t="s">
        <v>14626</v>
      </c>
      <c r="B1" s="595"/>
      <c r="C1" s="595"/>
      <c r="D1" s="595"/>
      <c r="E1" s="595"/>
      <c r="F1" s="595"/>
      <c r="G1" s="595"/>
      <c r="H1" s="595"/>
      <c r="I1" s="595"/>
      <c r="J1" s="595"/>
      <c r="K1" s="595"/>
      <c r="L1" s="595"/>
      <c r="M1" s="596"/>
      <c r="N1" s="270"/>
    </row>
    <row r="2" spans="1:17" ht="18.75" x14ac:dyDescent="0.3">
      <c r="A2" s="597" t="s">
        <v>15063</v>
      </c>
      <c r="B2" s="598"/>
      <c r="C2" s="598"/>
      <c r="D2" s="598"/>
      <c r="E2" s="598"/>
      <c r="F2" s="598"/>
      <c r="G2" s="598"/>
      <c r="H2" s="598"/>
      <c r="I2" s="598"/>
      <c r="J2" s="598"/>
      <c r="K2" s="598"/>
      <c r="L2" s="598"/>
      <c r="M2" s="599"/>
      <c r="N2" s="251"/>
    </row>
    <row r="3" spans="1:17" ht="19.5" thickBot="1" x14ac:dyDescent="0.35">
      <c r="A3" s="597" t="s">
        <v>15186</v>
      </c>
      <c r="B3" s="598"/>
      <c r="C3" s="598"/>
      <c r="D3" s="598"/>
      <c r="E3" s="598"/>
      <c r="F3" s="598"/>
      <c r="G3" s="598"/>
      <c r="H3" s="598"/>
      <c r="I3" s="598"/>
      <c r="J3" s="598"/>
      <c r="K3" s="598"/>
      <c r="L3" s="598"/>
      <c r="M3" s="599"/>
      <c r="N3" s="251"/>
    </row>
    <row r="4" spans="1:17" ht="37.5" customHeight="1" x14ac:dyDescent="0.25">
      <c r="A4" s="310" t="s">
        <v>15022</v>
      </c>
      <c r="B4" s="603" t="s">
        <v>15175</v>
      </c>
      <c r="C4" s="604"/>
      <c r="D4" s="604"/>
      <c r="E4" s="604"/>
      <c r="F4" s="604"/>
      <c r="G4" s="604"/>
      <c r="H4" s="604"/>
      <c r="I4" s="604"/>
      <c r="J4" s="604"/>
      <c r="K4" s="604"/>
      <c r="L4" s="604"/>
      <c r="M4" s="605"/>
      <c r="N4" s="251"/>
      <c r="O4" s="291"/>
      <c r="P4" s="291"/>
      <c r="Q4" s="291"/>
    </row>
    <row r="5" spans="1:17" x14ac:dyDescent="0.25">
      <c r="A5" s="311" t="s">
        <v>15155</v>
      </c>
      <c r="B5" s="606" t="s">
        <v>15176</v>
      </c>
      <c r="C5" s="607"/>
      <c r="D5" s="607"/>
      <c r="E5" s="607"/>
      <c r="F5" s="607"/>
      <c r="G5" s="607"/>
      <c r="H5" s="607"/>
      <c r="I5" s="607"/>
      <c r="J5" s="607"/>
      <c r="K5" s="607"/>
      <c r="L5" s="607"/>
      <c r="M5" s="608"/>
      <c r="N5" s="251"/>
      <c r="O5" s="291"/>
      <c r="P5" s="291"/>
      <c r="Q5" s="291"/>
    </row>
    <row r="6" spans="1:17" x14ac:dyDescent="0.25">
      <c r="A6" s="311" t="s">
        <v>15188</v>
      </c>
      <c r="B6" s="609" t="s">
        <v>15033</v>
      </c>
      <c r="C6" s="610"/>
      <c r="D6" s="610"/>
      <c r="E6" s="610"/>
      <c r="F6" s="610"/>
      <c r="G6" s="610"/>
      <c r="H6" s="610"/>
      <c r="I6" s="610"/>
      <c r="J6" s="610"/>
      <c r="K6" s="610"/>
      <c r="L6" s="610"/>
      <c r="M6" s="611"/>
      <c r="N6" s="251"/>
      <c r="O6" s="291"/>
      <c r="P6" s="291"/>
      <c r="Q6" s="291"/>
    </row>
    <row r="7" spans="1:17" ht="80.25" customHeight="1" x14ac:dyDescent="0.25">
      <c r="A7" s="312" t="s">
        <v>14900</v>
      </c>
      <c r="B7" s="612" t="s">
        <v>15177</v>
      </c>
      <c r="C7" s="531"/>
      <c r="D7" s="531"/>
      <c r="E7" s="531"/>
      <c r="F7" s="531"/>
      <c r="G7" s="531"/>
      <c r="H7" s="531"/>
      <c r="I7" s="531"/>
      <c r="J7" s="531"/>
      <c r="K7" s="531"/>
      <c r="L7" s="531"/>
      <c r="M7" s="613"/>
      <c r="N7" s="251"/>
      <c r="O7" s="291"/>
      <c r="P7" s="291"/>
      <c r="Q7" s="291"/>
    </row>
    <row r="8" spans="1:17" x14ac:dyDescent="0.25">
      <c r="A8" s="311" t="s">
        <v>15061</v>
      </c>
      <c r="B8" s="600" t="s">
        <v>15192</v>
      </c>
      <c r="C8" s="601"/>
      <c r="D8" s="601"/>
      <c r="E8" s="601"/>
      <c r="F8" s="601"/>
      <c r="G8" s="601"/>
      <c r="H8" s="601"/>
      <c r="I8" s="601"/>
      <c r="J8" s="601"/>
      <c r="K8" s="601"/>
      <c r="L8" s="601"/>
      <c r="M8" s="602"/>
      <c r="N8" s="251"/>
      <c r="O8" s="291"/>
      <c r="P8" s="291"/>
      <c r="Q8" s="291"/>
    </row>
    <row r="9" spans="1:17" x14ac:dyDescent="0.25">
      <c r="A9" s="311" t="s">
        <v>15023</v>
      </c>
      <c r="B9" s="614" t="s">
        <v>15142</v>
      </c>
      <c r="C9" s="610"/>
      <c r="D9" s="610"/>
      <c r="E9" s="610"/>
      <c r="F9" s="610"/>
      <c r="G9" s="610"/>
      <c r="H9" s="610"/>
      <c r="I9" s="610"/>
      <c r="J9" s="610"/>
      <c r="K9" s="610"/>
      <c r="L9" s="610"/>
      <c r="M9" s="611"/>
      <c r="N9" s="251"/>
      <c r="O9" s="291"/>
      <c r="P9" s="291"/>
      <c r="Q9" s="291"/>
    </row>
    <row r="10" spans="1:17" ht="14.45" customHeight="1" x14ac:dyDescent="0.25">
      <c r="A10" s="311" t="s">
        <v>14628</v>
      </c>
      <c r="B10" s="614" t="s">
        <v>15189</v>
      </c>
      <c r="C10" s="610"/>
      <c r="D10" s="610"/>
      <c r="E10" s="610"/>
      <c r="F10" s="610"/>
      <c r="G10" s="610"/>
      <c r="H10" s="610"/>
      <c r="I10" s="610"/>
      <c r="J10" s="610"/>
      <c r="K10" s="610"/>
      <c r="L10" s="610"/>
      <c r="M10" s="611"/>
      <c r="N10" s="251"/>
      <c r="O10" s="291"/>
      <c r="P10" s="291"/>
      <c r="Q10" s="291"/>
    </row>
    <row r="11" spans="1:17" ht="68.25" customHeight="1" x14ac:dyDescent="0.25">
      <c r="A11" s="379" t="s">
        <v>15038</v>
      </c>
      <c r="B11" s="615" t="s">
        <v>15191</v>
      </c>
      <c r="C11" s="616"/>
      <c r="D11" s="616"/>
      <c r="E11" s="616"/>
      <c r="F11" s="616"/>
      <c r="G11" s="616"/>
      <c r="H11" s="616"/>
      <c r="I11" s="616"/>
      <c r="J11" s="616"/>
      <c r="K11" s="616"/>
      <c r="L11" s="616"/>
      <c r="M11" s="617"/>
      <c r="N11" s="251"/>
      <c r="O11" s="291"/>
      <c r="P11" s="291"/>
      <c r="Q11" s="291"/>
    </row>
    <row r="12" spans="1:17" ht="27.75" customHeight="1" x14ac:dyDescent="0.25">
      <c r="A12" s="313" t="s">
        <v>15062</v>
      </c>
      <c r="B12" s="574"/>
      <c r="C12" s="575"/>
      <c r="D12" s="575"/>
      <c r="E12" s="575"/>
      <c r="F12" s="575"/>
      <c r="G12" s="576"/>
      <c r="H12" s="585" t="s">
        <v>15039</v>
      </c>
      <c r="I12" s="585"/>
      <c r="J12" s="586" t="s">
        <v>15065</v>
      </c>
      <c r="K12" s="586"/>
      <c r="L12" s="586"/>
      <c r="M12" s="587"/>
      <c r="N12" s="251"/>
      <c r="O12" s="291"/>
      <c r="P12" s="291"/>
      <c r="Q12" s="291"/>
    </row>
    <row r="13" spans="1:17" x14ac:dyDescent="0.25">
      <c r="A13" s="314"/>
      <c r="B13" s="315" t="s">
        <v>15190</v>
      </c>
      <c r="C13" s="571">
        <f>M56</f>
        <v>4151416.0599999996</v>
      </c>
      <c r="D13" s="572"/>
      <c r="E13" s="572"/>
      <c r="F13" s="572"/>
      <c r="G13" s="573"/>
      <c r="H13" s="585" t="s">
        <v>15040</v>
      </c>
      <c r="I13" s="585"/>
      <c r="J13" s="482">
        <f>M56</f>
        <v>4151416.0599999996</v>
      </c>
      <c r="K13" s="486" t="s">
        <v>15041</v>
      </c>
      <c r="L13" s="571">
        <v>0</v>
      </c>
      <c r="M13" s="618"/>
      <c r="N13" s="251"/>
      <c r="O13" s="291"/>
      <c r="P13" s="291"/>
      <c r="Q13" s="291"/>
    </row>
    <row r="14" spans="1:17" x14ac:dyDescent="0.25">
      <c r="A14" s="316" t="s">
        <v>15042</v>
      </c>
      <c r="B14" s="317"/>
      <c r="C14" s="318"/>
      <c r="D14" s="318"/>
      <c r="E14" s="318"/>
      <c r="F14" s="318"/>
      <c r="G14" s="318"/>
      <c r="H14" s="319"/>
      <c r="I14" s="319"/>
      <c r="J14" s="320"/>
      <c r="K14" s="487"/>
      <c r="L14" s="319"/>
      <c r="M14" s="321"/>
      <c r="N14" s="251"/>
      <c r="O14" s="291"/>
      <c r="P14" s="291"/>
      <c r="Q14" s="291"/>
    </row>
    <row r="15" spans="1:17" ht="25.5" customHeight="1" x14ac:dyDescent="0.25">
      <c r="A15" s="577" t="s">
        <v>15051</v>
      </c>
      <c r="B15" s="578"/>
      <c r="C15" s="581"/>
      <c r="D15" s="581"/>
      <c r="E15" s="581"/>
      <c r="F15" s="581"/>
      <c r="G15" s="581"/>
      <c r="H15" s="581"/>
      <c r="I15" s="581"/>
      <c r="J15" s="581"/>
      <c r="K15" s="581"/>
      <c r="L15" s="581"/>
      <c r="M15" s="582"/>
      <c r="N15" s="251"/>
      <c r="O15" s="291"/>
      <c r="P15" s="291"/>
      <c r="Q15" s="291"/>
    </row>
    <row r="16" spans="1:17" ht="27.75" customHeight="1" thickBot="1" x14ac:dyDescent="0.3">
      <c r="A16" s="579" t="s">
        <v>15052</v>
      </c>
      <c r="B16" s="580"/>
      <c r="C16" s="583"/>
      <c r="D16" s="583"/>
      <c r="E16" s="583"/>
      <c r="F16" s="583"/>
      <c r="G16" s="583"/>
      <c r="H16" s="583"/>
      <c r="I16" s="583"/>
      <c r="J16" s="583"/>
      <c r="K16" s="583"/>
      <c r="L16" s="583"/>
      <c r="M16" s="584"/>
      <c r="N16" s="251"/>
      <c r="O16" s="291"/>
      <c r="P16" s="291"/>
      <c r="Q16" s="291"/>
    </row>
    <row r="17" spans="1:21" ht="30" customHeight="1" thickBot="1" x14ac:dyDescent="0.3">
      <c r="A17" s="588" t="s">
        <v>15187</v>
      </c>
      <c r="B17" s="588"/>
      <c r="C17" s="588"/>
      <c r="D17" s="588"/>
      <c r="E17" s="588"/>
      <c r="F17" s="588"/>
      <c r="G17" s="588"/>
      <c r="H17" s="588"/>
      <c r="I17" s="588"/>
      <c r="J17" s="588"/>
      <c r="K17" s="588"/>
      <c r="L17" s="588"/>
      <c r="M17" s="588"/>
      <c r="N17" s="251"/>
      <c r="O17" s="251"/>
      <c r="P17" s="251"/>
      <c r="Q17" s="291"/>
    </row>
    <row r="18" spans="1:21" ht="14.45" customHeight="1" x14ac:dyDescent="0.25">
      <c r="A18" s="545" t="s">
        <v>15193</v>
      </c>
      <c r="B18" s="546"/>
      <c r="C18" s="546"/>
      <c r="D18" s="546"/>
      <c r="E18" s="546"/>
      <c r="F18" s="546"/>
      <c r="G18" s="546"/>
      <c r="H18" s="546"/>
      <c r="I18" s="546"/>
      <c r="J18" s="546"/>
      <c r="K18" s="546"/>
      <c r="L18" s="546"/>
      <c r="M18" s="547"/>
      <c r="N18" s="251"/>
      <c r="O18" s="291"/>
      <c r="P18" s="291"/>
      <c r="Q18" s="291"/>
    </row>
    <row r="19" spans="1:21" ht="22.5" customHeight="1" x14ac:dyDescent="0.25">
      <c r="A19" s="322" t="s">
        <v>15050</v>
      </c>
      <c r="B19" s="553"/>
      <c r="C19" s="553"/>
      <c r="D19" s="553"/>
      <c r="E19" s="553"/>
      <c r="F19" s="553"/>
      <c r="G19" s="553"/>
      <c r="H19" s="553"/>
      <c r="I19" s="553"/>
      <c r="J19" s="553"/>
      <c r="K19" s="553"/>
      <c r="L19" s="553"/>
      <c r="M19" s="554"/>
      <c r="N19" s="251"/>
      <c r="O19" s="291"/>
      <c r="P19" s="291"/>
      <c r="Q19" s="291"/>
    </row>
    <row r="20" spans="1:21" ht="165.75" customHeight="1" x14ac:dyDescent="0.25">
      <c r="A20" s="562" t="s">
        <v>15178</v>
      </c>
      <c r="B20" s="563"/>
      <c r="C20" s="560" t="s">
        <v>15295</v>
      </c>
      <c r="D20" s="561"/>
      <c r="E20" s="561"/>
      <c r="F20" s="561"/>
      <c r="G20" s="561"/>
      <c r="H20" s="561"/>
      <c r="I20" s="561"/>
      <c r="J20" s="591" t="s">
        <v>15294</v>
      </c>
      <c r="K20" s="591"/>
      <c r="L20" s="591"/>
      <c r="M20" s="592"/>
      <c r="N20" s="271"/>
      <c r="O20" s="291"/>
      <c r="P20" s="291"/>
      <c r="Q20" s="291"/>
    </row>
    <row r="21" spans="1:21" ht="14.45" customHeight="1" x14ac:dyDescent="0.25">
      <c r="A21" s="323" t="s">
        <v>15070</v>
      </c>
      <c r="B21" s="324" t="s">
        <v>0</v>
      </c>
      <c r="C21" s="555" t="s">
        <v>1</v>
      </c>
      <c r="D21" s="556"/>
      <c r="E21" s="556"/>
      <c r="F21" s="556"/>
      <c r="G21" s="557" t="s">
        <v>4</v>
      </c>
      <c r="H21" s="557" t="s">
        <v>5</v>
      </c>
      <c r="I21" s="557" t="s">
        <v>6</v>
      </c>
      <c r="J21" s="555" t="s">
        <v>15029</v>
      </c>
      <c r="K21" s="556"/>
      <c r="L21" s="556"/>
      <c r="M21" s="559"/>
      <c r="N21" s="589" t="s">
        <v>15028</v>
      </c>
      <c r="O21" s="291"/>
      <c r="P21" s="291"/>
      <c r="Q21" s="291"/>
    </row>
    <row r="22" spans="1:21" ht="29.25" customHeight="1" thickBot="1" x14ac:dyDescent="0.3">
      <c r="A22" s="365" t="s">
        <v>2</v>
      </c>
      <c r="B22" s="366" t="s">
        <v>3</v>
      </c>
      <c r="C22" s="325" t="s">
        <v>15024</v>
      </c>
      <c r="D22" s="326" t="s">
        <v>15025</v>
      </c>
      <c r="E22" s="327" t="s">
        <v>15026</v>
      </c>
      <c r="F22" s="328" t="s">
        <v>15027</v>
      </c>
      <c r="G22" s="558"/>
      <c r="H22" s="558"/>
      <c r="I22" s="558"/>
      <c r="J22" s="367" t="s">
        <v>7</v>
      </c>
      <c r="K22" s="488" t="s">
        <v>15194</v>
      </c>
      <c r="L22" s="368" t="s">
        <v>15195</v>
      </c>
      <c r="M22" s="368" t="s">
        <v>15060</v>
      </c>
      <c r="N22" s="590"/>
      <c r="O22" s="291"/>
      <c r="P22" s="291"/>
      <c r="Q22" s="291"/>
    </row>
    <row r="23" spans="1:21" s="85" customFormat="1" ht="75" customHeight="1" x14ac:dyDescent="0.25">
      <c r="A23" s="553" t="s">
        <v>15301</v>
      </c>
      <c r="B23" s="484" t="s">
        <v>15182</v>
      </c>
      <c r="C23" s="369"/>
      <c r="D23" s="330"/>
      <c r="E23" s="330"/>
      <c r="F23" s="330"/>
      <c r="G23" s="331" t="s">
        <v>14901</v>
      </c>
      <c r="H23" s="370" t="s">
        <v>15064</v>
      </c>
      <c r="I23" s="370" t="s">
        <v>1265</v>
      </c>
      <c r="J23" s="371" t="s">
        <v>15072</v>
      </c>
      <c r="K23" s="489">
        <v>2215200</v>
      </c>
      <c r="L23" s="372">
        <v>0</v>
      </c>
      <c r="M23" s="377">
        <f>K23+L23</f>
        <v>2215200</v>
      </c>
      <c r="N23" s="273"/>
      <c r="O23" s="292"/>
      <c r="P23" s="292"/>
      <c r="Q23" s="292"/>
    </row>
    <row r="24" spans="1:21" s="85" customFormat="1" x14ac:dyDescent="0.25">
      <c r="A24" s="553"/>
      <c r="B24" s="485"/>
      <c r="C24" s="369"/>
      <c r="D24" s="330"/>
      <c r="E24" s="330"/>
      <c r="F24" s="330"/>
      <c r="G24" s="331"/>
      <c r="H24" s="370" t="s">
        <v>15161</v>
      </c>
      <c r="I24" s="370"/>
      <c r="J24" s="371" t="s">
        <v>15241</v>
      </c>
      <c r="K24" s="489">
        <v>38400</v>
      </c>
      <c r="L24" s="372">
        <v>0</v>
      </c>
      <c r="M24" s="377">
        <f t="shared" ref="M24:M32" si="0">K24+L24</f>
        <v>38400</v>
      </c>
      <c r="N24" s="273"/>
      <c r="O24" s="292"/>
      <c r="P24" s="292"/>
      <c r="Q24" s="292"/>
    </row>
    <row r="25" spans="1:21" s="85" customFormat="1" ht="60" x14ac:dyDescent="0.25">
      <c r="A25" s="553"/>
      <c r="B25" s="485"/>
      <c r="C25" s="369"/>
      <c r="D25" s="330"/>
      <c r="E25" s="330"/>
      <c r="F25" s="330"/>
      <c r="G25" s="331"/>
      <c r="H25" s="370"/>
      <c r="I25" s="371">
        <v>30000</v>
      </c>
      <c r="J25" s="334" t="s">
        <v>15167</v>
      </c>
      <c r="K25" s="489">
        <v>278252.90000000002</v>
      </c>
      <c r="L25" s="372">
        <v>0</v>
      </c>
      <c r="M25" s="377">
        <f t="shared" si="0"/>
        <v>278252.90000000002</v>
      </c>
      <c r="N25" s="273"/>
      <c r="O25" s="292"/>
      <c r="P25" s="292"/>
      <c r="Q25" s="292"/>
    </row>
    <row r="26" spans="1:21" s="85" customFormat="1" ht="75.75" customHeight="1" x14ac:dyDescent="0.25">
      <c r="A26" s="553"/>
      <c r="B26" s="373" t="s">
        <v>15183</v>
      </c>
      <c r="C26" s="369"/>
      <c r="D26" s="330"/>
      <c r="E26" s="330"/>
      <c r="F26" s="330"/>
      <c r="G26" s="331" t="s">
        <v>14901</v>
      </c>
      <c r="H26" s="370" t="s">
        <v>15064</v>
      </c>
      <c r="I26" s="370" t="s">
        <v>1265</v>
      </c>
      <c r="J26" s="374" t="s">
        <v>15167</v>
      </c>
      <c r="K26" s="490">
        <v>240700</v>
      </c>
      <c r="L26" s="372">
        <v>0</v>
      </c>
      <c r="M26" s="377">
        <f t="shared" si="0"/>
        <v>240700</v>
      </c>
      <c r="N26" s="272"/>
      <c r="O26" s="292"/>
      <c r="P26" s="292"/>
      <c r="Q26" s="292"/>
      <c r="R26" s="378"/>
    </row>
    <row r="27" spans="1:21" s="85" customFormat="1" ht="86.25" customHeight="1" x14ac:dyDescent="0.25">
      <c r="A27" s="553"/>
      <c r="B27" s="375" t="s">
        <v>15184</v>
      </c>
      <c r="C27" s="334"/>
      <c r="D27" s="330"/>
      <c r="E27" s="330"/>
      <c r="F27" s="330"/>
      <c r="G27" s="331" t="s">
        <v>14901</v>
      </c>
      <c r="H27" s="370" t="s">
        <v>15064</v>
      </c>
      <c r="I27" s="370" t="s">
        <v>1265</v>
      </c>
      <c r="J27" s="374" t="s">
        <v>15179</v>
      </c>
      <c r="K27" s="491">
        <v>0</v>
      </c>
      <c r="L27" s="372">
        <v>0</v>
      </c>
      <c r="M27" s="377">
        <f t="shared" si="0"/>
        <v>0</v>
      </c>
      <c r="N27" s="272"/>
      <c r="O27" s="293"/>
      <c r="P27" s="292"/>
      <c r="Q27" s="292"/>
      <c r="S27" s="728"/>
      <c r="U27" s="378"/>
    </row>
    <row r="28" spans="1:21" s="85" customFormat="1" x14ac:dyDescent="0.25">
      <c r="A28" s="553"/>
      <c r="B28" s="514" t="s">
        <v>15258</v>
      </c>
      <c r="C28" s="514"/>
      <c r="D28" s="514"/>
      <c r="E28" s="514"/>
      <c r="F28" s="514"/>
      <c r="G28" s="341" t="s">
        <v>14901</v>
      </c>
      <c r="H28" s="332" t="s">
        <v>15064</v>
      </c>
      <c r="I28" s="504">
        <v>30000</v>
      </c>
      <c r="J28" s="347" t="s">
        <v>15245</v>
      </c>
      <c r="K28" s="515">
        <v>50000</v>
      </c>
      <c r="L28" s="516">
        <v>0</v>
      </c>
      <c r="M28" s="377">
        <f t="shared" si="0"/>
        <v>50000</v>
      </c>
      <c r="N28" s="306"/>
      <c r="O28" s="293"/>
      <c r="P28" s="292"/>
      <c r="Q28" s="292"/>
    </row>
    <row r="29" spans="1:21" s="85" customFormat="1" x14ac:dyDescent="0.25">
      <c r="A29" s="553"/>
      <c r="B29" s="375" t="s">
        <v>15257</v>
      </c>
      <c r="C29" s="345"/>
      <c r="D29" s="346"/>
      <c r="E29" s="346"/>
      <c r="F29" s="346"/>
      <c r="G29" s="341" t="s">
        <v>14901</v>
      </c>
      <c r="H29" s="332" t="s">
        <v>15064</v>
      </c>
      <c r="I29" s="504">
        <v>30000</v>
      </c>
      <c r="J29" s="347" t="s">
        <v>15245</v>
      </c>
      <c r="K29" s="493">
        <v>55000</v>
      </c>
      <c r="L29" s="517">
        <v>0</v>
      </c>
      <c r="M29" s="348">
        <f t="shared" ref="M29" si="1">K29-L29</f>
        <v>55000</v>
      </c>
      <c r="N29" s="306"/>
      <c r="O29" s="293"/>
      <c r="P29" s="292"/>
      <c r="Q29" s="292"/>
    </row>
    <row r="30" spans="1:21" s="85" customFormat="1" ht="30" x14ac:dyDescent="0.25">
      <c r="A30" s="553"/>
      <c r="B30" s="375" t="s">
        <v>15185</v>
      </c>
      <c r="C30" s="334"/>
      <c r="D30" s="330"/>
      <c r="E30" s="330"/>
      <c r="F30" s="330"/>
      <c r="G30" s="331" t="s">
        <v>14901</v>
      </c>
      <c r="H30" s="370" t="s">
        <v>15163</v>
      </c>
      <c r="I30" s="370"/>
      <c r="J30" s="374" t="s">
        <v>15165</v>
      </c>
      <c r="K30" s="491">
        <v>0</v>
      </c>
      <c r="L30" s="372">
        <v>0</v>
      </c>
      <c r="M30" s="377">
        <f t="shared" si="0"/>
        <v>0</v>
      </c>
      <c r="N30" s="306"/>
      <c r="O30" s="293"/>
      <c r="P30" s="292"/>
      <c r="Q30" s="292"/>
    </row>
    <row r="31" spans="1:21" s="85" customFormat="1" x14ac:dyDescent="0.25">
      <c r="A31" s="553"/>
      <c r="B31" s="333" t="s">
        <v>14902</v>
      </c>
      <c r="C31" s="334"/>
      <c r="D31" s="330"/>
      <c r="E31" s="330"/>
      <c r="F31" s="330"/>
      <c r="G31" s="331" t="s">
        <v>14901</v>
      </c>
      <c r="H31" s="370" t="s">
        <v>15064</v>
      </c>
      <c r="I31" s="370" t="s">
        <v>1265</v>
      </c>
      <c r="J31" s="335" t="s">
        <v>284</v>
      </c>
      <c r="K31" s="492">
        <v>187484</v>
      </c>
      <c r="L31" s="372">
        <v>0</v>
      </c>
      <c r="M31" s="377">
        <f t="shared" si="0"/>
        <v>187484</v>
      </c>
      <c r="N31" s="274"/>
      <c r="O31" s="292" t="s">
        <v>15037</v>
      </c>
      <c r="P31" s="292" t="s">
        <v>770</v>
      </c>
      <c r="Q31" s="292"/>
    </row>
    <row r="32" spans="1:21" x14ac:dyDescent="0.25">
      <c r="A32" s="593" t="s">
        <v>15249</v>
      </c>
      <c r="B32" s="593"/>
      <c r="C32" s="593"/>
      <c r="D32" s="593"/>
      <c r="E32" s="593"/>
      <c r="F32" s="593"/>
      <c r="G32" s="593"/>
      <c r="H32" s="593"/>
      <c r="I32" s="593"/>
      <c r="J32" s="593"/>
      <c r="K32" s="501">
        <f>SUM(K23:K31)</f>
        <v>3065036.9</v>
      </c>
      <c r="L32" s="502">
        <v>0</v>
      </c>
      <c r="M32" s="503">
        <f t="shared" si="0"/>
        <v>3065036.9</v>
      </c>
      <c r="N32" s="275">
        <f>SUM(N23:N27)</f>
        <v>0</v>
      </c>
      <c r="O32" s="291"/>
      <c r="P32" s="291"/>
      <c r="Q32" s="291"/>
    </row>
    <row r="33" spans="1:17" x14ac:dyDescent="0.25">
      <c r="A33" s="564" t="s">
        <v>15242</v>
      </c>
      <c r="B33" s="376" t="s">
        <v>15068</v>
      </c>
      <c r="C33" s="336"/>
      <c r="D33" s="336"/>
      <c r="E33" s="336"/>
      <c r="F33" s="336"/>
      <c r="G33" s="337" t="s">
        <v>14901</v>
      </c>
      <c r="H33" s="332" t="s">
        <v>15064</v>
      </c>
      <c r="I33" s="332" t="s">
        <v>1265</v>
      </c>
      <c r="J33" s="338" t="s">
        <v>15071</v>
      </c>
      <c r="K33" s="493">
        <v>307176</v>
      </c>
      <c r="L33" s="339">
        <v>0</v>
      </c>
      <c r="M33" s="339">
        <f>K33-L33</f>
        <v>307176</v>
      </c>
      <c r="N33" s="305"/>
      <c r="O33" s="291"/>
      <c r="P33" s="291"/>
      <c r="Q33" s="291"/>
    </row>
    <row r="34" spans="1:17" x14ac:dyDescent="0.25">
      <c r="A34" s="564"/>
      <c r="B34" s="375" t="s">
        <v>15180</v>
      </c>
      <c r="C34" s="340"/>
      <c r="D34" s="336"/>
      <c r="E34" s="336"/>
      <c r="F34" s="336"/>
      <c r="G34" s="341" t="s">
        <v>14901</v>
      </c>
      <c r="H34" s="332" t="s">
        <v>15064</v>
      </c>
      <c r="I34" s="332" t="s">
        <v>1265</v>
      </c>
      <c r="J34" s="338" t="s">
        <v>15071</v>
      </c>
      <c r="K34" s="493">
        <v>85731.96</v>
      </c>
      <c r="L34" s="339">
        <v>0</v>
      </c>
      <c r="M34" s="339">
        <f>K34-L34</f>
        <v>85731.96</v>
      </c>
      <c r="N34" s="305"/>
      <c r="O34" s="291"/>
      <c r="P34" s="291"/>
      <c r="Q34" s="291"/>
    </row>
    <row r="35" spans="1:17" x14ac:dyDescent="0.25">
      <c r="A35" s="564"/>
      <c r="B35" s="376" t="s">
        <v>15143</v>
      </c>
      <c r="C35" s="336"/>
      <c r="D35" s="336"/>
      <c r="E35" s="336"/>
      <c r="F35" s="336"/>
      <c r="G35" s="341" t="s">
        <v>14901</v>
      </c>
      <c r="H35" s="332" t="s">
        <v>15064</v>
      </c>
      <c r="I35" s="342">
        <v>30000</v>
      </c>
      <c r="J35" s="338" t="s">
        <v>15073</v>
      </c>
      <c r="K35" s="493">
        <v>74878</v>
      </c>
      <c r="L35" s="348">
        <v>0</v>
      </c>
      <c r="M35" s="348">
        <f>K35-L35</f>
        <v>74878</v>
      </c>
      <c r="N35" s="305"/>
      <c r="O35" s="291"/>
      <c r="P35" s="291"/>
      <c r="Q35" s="291"/>
    </row>
    <row r="36" spans="1:17" x14ac:dyDescent="0.25">
      <c r="A36" s="564"/>
      <c r="B36" s="375" t="s">
        <v>15169</v>
      </c>
      <c r="C36" s="334"/>
      <c r="D36" s="330"/>
      <c r="E36" s="330"/>
      <c r="F36" s="330"/>
      <c r="G36" s="341" t="s">
        <v>14901</v>
      </c>
      <c r="H36" s="332" t="s">
        <v>15064</v>
      </c>
      <c r="I36" s="332" t="s">
        <v>1265</v>
      </c>
      <c r="J36" s="343" t="s">
        <v>15148</v>
      </c>
      <c r="K36" s="493">
        <v>84000</v>
      </c>
      <c r="L36" s="339">
        <v>0</v>
      </c>
      <c r="M36" s="339">
        <f t="shared" ref="M36" si="2">K36-L36</f>
        <v>84000</v>
      </c>
      <c r="N36" s="305"/>
      <c r="O36" s="291"/>
      <c r="P36" s="291"/>
      <c r="Q36" s="291"/>
    </row>
    <row r="37" spans="1:17" x14ac:dyDescent="0.25">
      <c r="A37" s="564"/>
      <c r="B37" s="376" t="s">
        <v>15168</v>
      </c>
      <c r="C37" s="336"/>
      <c r="D37" s="336"/>
      <c r="E37" s="336"/>
      <c r="F37" s="336"/>
      <c r="G37" s="341" t="s">
        <v>14901</v>
      </c>
      <c r="H37" s="332" t="s">
        <v>15064</v>
      </c>
      <c r="I37" s="332" t="s">
        <v>1265</v>
      </c>
      <c r="J37" s="338" t="s">
        <v>15073</v>
      </c>
      <c r="K37" s="493">
        <v>45768</v>
      </c>
      <c r="L37" s="339">
        <v>0</v>
      </c>
      <c r="M37" s="339">
        <f t="shared" ref="M37:M43" si="3">K37-L37</f>
        <v>45768</v>
      </c>
      <c r="N37" s="305"/>
      <c r="O37" s="291"/>
      <c r="P37" s="291"/>
      <c r="Q37" s="291"/>
    </row>
    <row r="38" spans="1:17" x14ac:dyDescent="0.25">
      <c r="A38" s="564"/>
      <c r="B38" s="376" t="s">
        <v>15145</v>
      </c>
      <c r="C38" s="336"/>
      <c r="D38" s="336"/>
      <c r="E38" s="336"/>
      <c r="F38" s="336"/>
      <c r="G38" s="341" t="s">
        <v>14901</v>
      </c>
      <c r="H38" s="332" t="s">
        <v>15064</v>
      </c>
      <c r="I38" s="332" t="s">
        <v>1265</v>
      </c>
      <c r="J38" s="338" t="s">
        <v>15073</v>
      </c>
      <c r="K38" s="493">
        <v>41820</v>
      </c>
      <c r="L38" s="339">
        <v>0</v>
      </c>
      <c r="M38" s="339">
        <f t="shared" si="3"/>
        <v>41820</v>
      </c>
      <c r="N38" s="305"/>
      <c r="O38" s="291"/>
      <c r="P38" s="291"/>
      <c r="Q38" s="291"/>
    </row>
    <row r="39" spans="1:17" x14ac:dyDescent="0.25">
      <c r="A39" s="564"/>
      <c r="B39" s="376" t="s">
        <v>15156</v>
      </c>
      <c r="C39" s="336"/>
      <c r="D39" s="336"/>
      <c r="E39" s="336"/>
      <c r="F39" s="336"/>
      <c r="G39" s="341" t="s">
        <v>14901</v>
      </c>
      <c r="H39" s="332" t="s">
        <v>15064</v>
      </c>
      <c r="I39" s="332" t="s">
        <v>1265</v>
      </c>
      <c r="J39" s="338" t="s">
        <v>15073</v>
      </c>
      <c r="K39" s="493">
        <v>41820</v>
      </c>
      <c r="L39" s="339">
        <v>0</v>
      </c>
      <c r="M39" s="339">
        <f t="shared" si="3"/>
        <v>41820</v>
      </c>
      <c r="N39" s="305"/>
      <c r="O39" s="291"/>
      <c r="P39" s="291"/>
      <c r="Q39" s="291"/>
    </row>
    <row r="40" spans="1:17" x14ac:dyDescent="0.25">
      <c r="A40" s="564"/>
      <c r="B40" s="376" t="s">
        <v>15144</v>
      </c>
      <c r="C40" s="336"/>
      <c r="D40" s="336"/>
      <c r="E40" s="336"/>
      <c r="F40" s="336"/>
      <c r="G40" s="341" t="s">
        <v>14901</v>
      </c>
      <c r="H40" s="332" t="s">
        <v>15064</v>
      </c>
      <c r="I40" s="332" t="s">
        <v>1265</v>
      </c>
      <c r="J40" s="338" t="s">
        <v>15073</v>
      </c>
      <c r="K40" s="493">
        <v>41820</v>
      </c>
      <c r="L40" s="339">
        <v>0</v>
      </c>
      <c r="M40" s="339">
        <f t="shared" si="3"/>
        <v>41820</v>
      </c>
      <c r="N40" s="305"/>
      <c r="O40" s="291"/>
      <c r="P40" s="291"/>
      <c r="Q40" s="291"/>
    </row>
    <row r="41" spans="1:17" x14ac:dyDescent="0.25">
      <c r="A41" s="564"/>
      <c r="B41" s="376" t="s">
        <v>15069</v>
      </c>
      <c r="C41" s="336"/>
      <c r="D41" s="336"/>
      <c r="E41" s="336"/>
      <c r="F41" s="336"/>
      <c r="G41" s="337" t="s">
        <v>14901</v>
      </c>
      <c r="H41" s="332" t="s">
        <v>15161</v>
      </c>
      <c r="I41" s="332" t="s">
        <v>15162</v>
      </c>
      <c r="J41" s="338" t="s">
        <v>15073</v>
      </c>
      <c r="K41" s="493">
        <v>39571.199999999997</v>
      </c>
      <c r="L41" s="339">
        <v>0</v>
      </c>
      <c r="M41" s="339">
        <f t="shared" si="3"/>
        <v>39571.199999999997</v>
      </c>
      <c r="N41" s="305"/>
      <c r="O41" s="291"/>
      <c r="P41" s="291"/>
      <c r="Q41" s="291"/>
    </row>
    <row r="42" spans="1:17" ht="16.5" customHeight="1" x14ac:dyDescent="0.25">
      <c r="A42" s="564"/>
      <c r="B42" s="376" t="s">
        <v>15066</v>
      </c>
      <c r="C42" s="340"/>
      <c r="D42" s="336"/>
      <c r="E42" s="336"/>
      <c r="F42" s="336"/>
      <c r="G42" s="341" t="s">
        <v>14901</v>
      </c>
      <c r="H42" s="332" t="s">
        <v>15064</v>
      </c>
      <c r="I42" s="332" t="s">
        <v>1265</v>
      </c>
      <c r="J42" s="344" t="s">
        <v>15151</v>
      </c>
      <c r="K42" s="493">
        <v>48124</v>
      </c>
      <c r="L42" s="339">
        <v>0</v>
      </c>
      <c r="M42" s="339">
        <f t="shared" si="3"/>
        <v>48124</v>
      </c>
      <c r="N42" s="305"/>
      <c r="O42" s="291"/>
      <c r="P42" s="291"/>
      <c r="Q42" s="291"/>
    </row>
    <row r="43" spans="1:17" ht="16.5" customHeight="1" x14ac:dyDescent="0.25">
      <c r="A43" s="564"/>
      <c r="B43" s="376" t="s">
        <v>15173</v>
      </c>
      <c r="C43" s="340"/>
      <c r="D43" s="336"/>
      <c r="E43" s="336"/>
      <c r="F43" s="336"/>
      <c r="G43" s="341" t="s">
        <v>14901</v>
      </c>
      <c r="H43" s="332" t="s">
        <v>15064</v>
      </c>
      <c r="I43" s="332" t="s">
        <v>1265</v>
      </c>
      <c r="J43" s="344" t="s">
        <v>15172</v>
      </c>
      <c r="K43" s="493"/>
      <c r="L43" s="339">
        <v>0</v>
      </c>
      <c r="M43" s="339">
        <f t="shared" si="3"/>
        <v>0</v>
      </c>
      <c r="N43" s="305"/>
      <c r="O43" s="291"/>
      <c r="P43" s="291"/>
      <c r="Q43" s="291"/>
    </row>
    <row r="44" spans="1:17" ht="45" x14ac:dyDescent="0.25">
      <c r="A44" s="564"/>
      <c r="B44" s="376" t="s">
        <v>15170</v>
      </c>
      <c r="C44" s="340"/>
      <c r="D44" s="336"/>
      <c r="E44" s="336"/>
      <c r="F44" s="336"/>
      <c r="G44" s="341" t="s">
        <v>14901</v>
      </c>
      <c r="H44" s="332" t="s">
        <v>15064</v>
      </c>
      <c r="I44" s="332" t="s">
        <v>1265</v>
      </c>
      <c r="J44" s="344" t="s">
        <v>15149</v>
      </c>
      <c r="K44" s="493">
        <v>12000</v>
      </c>
      <c r="L44" s="339">
        <v>0</v>
      </c>
      <c r="M44" s="339">
        <f t="shared" ref="M44:M47" si="4">K44-L44</f>
        <v>12000</v>
      </c>
      <c r="N44" s="305"/>
      <c r="O44" s="291"/>
      <c r="P44" s="291"/>
      <c r="Q44" s="291"/>
    </row>
    <row r="45" spans="1:17" x14ac:dyDescent="0.25">
      <c r="A45" s="564"/>
      <c r="B45" s="376" t="s">
        <v>15255</v>
      </c>
      <c r="C45" s="340"/>
      <c r="D45" s="336"/>
      <c r="E45" s="336"/>
      <c r="F45" s="336"/>
      <c r="G45" s="341" t="s">
        <v>14901</v>
      </c>
      <c r="H45" s="332" t="s">
        <v>15064</v>
      </c>
      <c r="I45" s="390">
        <v>30000</v>
      </c>
      <c r="J45" s="389" t="s">
        <v>15246</v>
      </c>
      <c r="K45" s="493">
        <v>36000</v>
      </c>
      <c r="L45" s="339">
        <v>0</v>
      </c>
      <c r="M45" s="339">
        <f t="shared" ref="M45" si="5">K45-L45</f>
        <v>36000</v>
      </c>
      <c r="N45" s="305"/>
      <c r="O45" s="291"/>
      <c r="P45" s="291"/>
      <c r="Q45" s="291"/>
    </row>
    <row r="46" spans="1:17" ht="21" customHeight="1" x14ac:dyDescent="0.25">
      <c r="A46" s="564"/>
      <c r="B46" s="376" t="s">
        <v>15256</v>
      </c>
      <c r="C46" s="340"/>
      <c r="D46" s="336"/>
      <c r="E46" s="336"/>
      <c r="F46" s="336"/>
      <c r="G46" s="341" t="s">
        <v>14901</v>
      </c>
      <c r="H46" s="332" t="s">
        <v>15064</v>
      </c>
      <c r="I46" s="332" t="s">
        <v>1265</v>
      </c>
      <c r="J46" s="344" t="s">
        <v>15171</v>
      </c>
      <c r="K46" s="493">
        <v>48000</v>
      </c>
      <c r="L46" s="339">
        <v>0</v>
      </c>
      <c r="M46" s="339">
        <f t="shared" ref="M46" si="6">K46-L46</f>
        <v>48000</v>
      </c>
      <c r="N46" s="305"/>
      <c r="O46" s="291"/>
      <c r="P46" s="291"/>
      <c r="Q46" s="291"/>
    </row>
    <row r="47" spans="1:17" s="309" customFormat="1" ht="33" customHeight="1" x14ac:dyDescent="0.25">
      <c r="A47" s="564"/>
      <c r="B47" s="375" t="s">
        <v>15181</v>
      </c>
      <c r="C47" s="345"/>
      <c r="D47" s="346"/>
      <c r="E47" s="346"/>
      <c r="F47" s="346"/>
      <c r="G47" s="341" t="s">
        <v>14901</v>
      </c>
      <c r="H47" s="332" t="s">
        <v>15064</v>
      </c>
      <c r="I47" s="332" t="s">
        <v>1265</v>
      </c>
      <c r="J47" s="347" t="s">
        <v>15150</v>
      </c>
      <c r="K47" s="493">
        <v>1000</v>
      </c>
      <c r="L47" s="348">
        <v>0</v>
      </c>
      <c r="M47" s="348">
        <f t="shared" si="4"/>
        <v>1000</v>
      </c>
      <c r="N47" s="307"/>
      <c r="O47" s="308"/>
      <c r="P47" s="308"/>
      <c r="Q47" s="308"/>
    </row>
    <row r="48" spans="1:17" ht="30" x14ac:dyDescent="0.25">
      <c r="A48" s="564"/>
      <c r="B48" s="376" t="s">
        <v>15067</v>
      </c>
      <c r="C48" s="336"/>
      <c r="D48" s="336"/>
      <c r="E48" s="336"/>
      <c r="F48" s="336"/>
      <c r="G48" s="341" t="s">
        <v>14901</v>
      </c>
      <c r="H48" s="332" t="s">
        <v>15064</v>
      </c>
      <c r="I48" s="332" t="s">
        <v>1265</v>
      </c>
      <c r="J48" s="344" t="s">
        <v>15166</v>
      </c>
      <c r="K48" s="493">
        <v>0</v>
      </c>
      <c r="L48" s="348">
        <v>0</v>
      </c>
      <c r="M48" s="348">
        <f t="shared" ref="M48:M51" si="7">K48-L48</f>
        <v>0</v>
      </c>
      <c r="N48" s="305"/>
      <c r="O48" s="291"/>
      <c r="P48" s="291"/>
      <c r="Q48" s="291"/>
    </row>
    <row r="49" spans="1:19" x14ac:dyDescent="0.25">
      <c r="A49" s="564"/>
      <c r="B49" s="376" t="s">
        <v>15244</v>
      </c>
      <c r="C49" s="340"/>
      <c r="D49" s="336"/>
      <c r="E49" s="336"/>
      <c r="F49" s="336"/>
      <c r="G49" s="341" t="s">
        <v>14901</v>
      </c>
      <c r="H49" s="332" t="s">
        <v>15064</v>
      </c>
      <c r="I49" s="332" t="s">
        <v>1265</v>
      </c>
      <c r="J49" s="338" t="s">
        <v>15164</v>
      </c>
      <c r="K49" s="493">
        <v>35000</v>
      </c>
      <c r="L49" s="348">
        <v>0</v>
      </c>
      <c r="M49" s="348">
        <f t="shared" si="7"/>
        <v>35000</v>
      </c>
      <c r="N49" s="305"/>
      <c r="O49" s="291"/>
      <c r="P49" s="291"/>
      <c r="Q49" s="291"/>
    </row>
    <row r="50" spans="1:19" ht="45" x14ac:dyDescent="0.25">
      <c r="A50" s="564"/>
      <c r="B50" s="376" t="s">
        <v>15243</v>
      </c>
      <c r="C50" s="340"/>
      <c r="D50" s="336"/>
      <c r="E50" s="336"/>
      <c r="F50" s="336"/>
      <c r="G50" s="341" t="s">
        <v>14901</v>
      </c>
      <c r="H50" s="332" t="s">
        <v>15064</v>
      </c>
      <c r="I50" s="332" t="s">
        <v>1265</v>
      </c>
      <c r="J50" s="500" t="s">
        <v>15248</v>
      </c>
      <c r="K50" s="493">
        <v>34000</v>
      </c>
      <c r="L50" s="348">
        <v>0</v>
      </c>
      <c r="M50" s="348">
        <f t="shared" si="7"/>
        <v>34000</v>
      </c>
      <c r="N50" s="305"/>
      <c r="O50" s="291"/>
      <c r="P50" s="291"/>
      <c r="Q50" s="291"/>
    </row>
    <row r="51" spans="1:19" x14ac:dyDescent="0.25">
      <c r="A51" s="564"/>
      <c r="B51" s="376" t="s">
        <v>15244</v>
      </c>
      <c r="C51" s="340"/>
      <c r="D51" s="336"/>
      <c r="E51" s="336"/>
      <c r="F51" s="336"/>
      <c r="G51" s="341"/>
      <c r="H51" s="332"/>
      <c r="I51" s="332"/>
      <c r="J51" s="483" t="s">
        <v>15247</v>
      </c>
      <c r="K51" s="493">
        <v>35000</v>
      </c>
      <c r="L51" s="348">
        <v>0</v>
      </c>
      <c r="M51" s="348">
        <f t="shared" si="7"/>
        <v>35000</v>
      </c>
      <c r="N51" s="305"/>
      <c r="O51" s="291"/>
      <c r="P51" s="291"/>
      <c r="Q51" s="291"/>
    </row>
    <row r="52" spans="1:19" x14ac:dyDescent="0.25">
      <c r="A52" s="564"/>
      <c r="B52" s="534" t="s">
        <v>15153</v>
      </c>
      <c r="C52" s="534"/>
      <c r="D52" s="534"/>
      <c r="E52" s="534"/>
      <c r="F52" s="534"/>
      <c r="G52" s="534"/>
      <c r="H52" s="534"/>
      <c r="I52" s="534"/>
      <c r="J52" s="534"/>
      <c r="K52" s="494">
        <f>SUM(K33:K51)</f>
        <v>1011709.1599999999</v>
      </c>
      <c r="L52" s="349">
        <f>SUM(L33:L49)</f>
        <v>0</v>
      </c>
      <c r="M52" s="349">
        <f>SUM(M33:M51)</f>
        <v>1011709.1599999999</v>
      </c>
      <c r="N52" s="305"/>
      <c r="O52" s="291"/>
      <c r="P52" s="291"/>
      <c r="Q52" s="291"/>
    </row>
    <row r="53" spans="1:19" x14ac:dyDescent="0.25">
      <c r="A53" s="564"/>
      <c r="B53" s="534" t="s">
        <v>15154</v>
      </c>
      <c r="C53" s="534"/>
      <c r="D53" s="534"/>
      <c r="E53" s="534"/>
      <c r="F53" s="534"/>
      <c r="G53" s="534"/>
      <c r="H53" s="534"/>
      <c r="I53" s="534"/>
      <c r="J53" s="534"/>
      <c r="K53" s="494">
        <f>K32+K52</f>
        <v>4076746.0599999996</v>
      </c>
      <c r="L53" s="494">
        <f>L32+L52</f>
        <v>0</v>
      </c>
      <c r="M53" s="494">
        <f>M32+M52</f>
        <v>4076746.0599999996</v>
      </c>
      <c r="N53" s="305"/>
      <c r="O53" s="291"/>
      <c r="P53" s="291"/>
      <c r="Q53" s="291"/>
    </row>
    <row r="54" spans="1:19" x14ac:dyDescent="0.25">
      <c r="A54" s="564"/>
      <c r="B54" s="536" t="s">
        <v>15152</v>
      </c>
      <c r="C54" s="537"/>
      <c r="D54" s="537"/>
      <c r="E54" s="537"/>
      <c r="F54" s="537"/>
      <c r="G54" s="537"/>
      <c r="H54" s="537"/>
      <c r="I54" s="538"/>
      <c r="J54" s="350"/>
      <c r="K54" s="495">
        <f>SUM(K53:K53)</f>
        <v>4076746.0599999996</v>
      </c>
      <c r="L54" s="351">
        <f>SUM(L53:L53)</f>
        <v>0</v>
      </c>
      <c r="M54" s="351">
        <f>SUM(M53:M53)</f>
        <v>4076746.0599999996</v>
      </c>
      <c r="N54" s="305"/>
      <c r="O54" s="291"/>
      <c r="P54" s="291"/>
      <c r="Q54" s="291"/>
    </row>
    <row r="55" spans="1:19" x14ac:dyDescent="0.25">
      <c r="A55" s="564"/>
      <c r="B55" s="333" t="s">
        <v>14902</v>
      </c>
      <c r="C55" s="352"/>
      <c r="D55" s="353"/>
      <c r="E55" s="353"/>
      <c r="F55" s="353"/>
      <c r="G55" s="341" t="s">
        <v>14901</v>
      </c>
      <c r="H55" s="332" t="s">
        <v>15064</v>
      </c>
      <c r="I55" s="332" t="s">
        <v>1265</v>
      </c>
      <c r="J55" s="354" t="s">
        <v>284</v>
      </c>
      <c r="K55" s="493">
        <v>74670</v>
      </c>
      <c r="L55" s="348">
        <v>0</v>
      </c>
      <c r="M55" s="348">
        <f t="shared" ref="M55" si="8">K55-L55</f>
        <v>74670</v>
      </c>
      <c r="N55" s="305"/>
      <c r="O55" s="291"/>
      <c r="P55" s="291"/>
      <c r="Q55" s="291"/>
    </row>
    <row r="56" spans="1:19" x14ac:dyDescent="0.25">
      <c r="A56" s="564"/>
      <c r="B56" s="535" t="s">
        <v>15174</v>
      </c>
      <c r="C56" s="535"/>
      <c r="D56" s="535"/>
      <c r="E56" s="535"/>
      <c r="F56" s="535"/>
      <c r="G56" s="535"/>
      <c r="H56" s="535"/>
      <c r="I56" s="535"/>
      <c r="J56" s="535"/>
      <c r="K56" s="496">
        <f>SUM(K54:K55)</f>
        <v>4151416.0599999996</v>
      </c>
      <c r="L56" s="355">
        <f>SUM(L54:L55)</f>
        <v>0</v>
      </c>
      <c r="M56" s="355">
        <f>SUM(M54:M55)</f>
        <v>4151416.0599999996</v>
      </c>
      <c r="N56" s="305"/>
      <c r="O56" s="291"/>
      <c r="P56" s="291"/>
      <c r="Q56" s="291"/>
      <c r="S56" s="726"/>
    </row>
    <row r="57" spans="1:19" x14ac:dyDescent="0.25">
      <c r="A57" s="356"/>
      <c r="B57" s="357"/>
      <c r="C57" s="357"/>
      <c r="D57" s="357"/>
      <c r="E57" s="357"/>
      <c r="F57" s="357"/>
      <c r="G57" s="358"/>
      <c r="H57" s="358"/>
      <c r="I57" s="358"/>
      <c r="J57" s="359"/>
      <c r="K57" s="497"/>
      <c r="L57" s="360"/>
      <c r="M57" s="361"/>
      <c r="N57" s="248"/>
      <c r="O57" s="291"/>
      <c r="P57" s="291"/>
      <c r="Q57" s="291"/>
    </row>
    <row r="58" spans="1:19" ht="24.75" customHeight="1" thickBot="1" x14ac:dyDescent="0.3">
      <c r="A58" s="539" t="s">
        <v>14629</v>
      </c>
      <c r="B58" s="540"/>
      <c r="C58" s="540"/>
      <c r="D58" s="540"/>
      <c r="E58" s="540"/>
      <c r="F58" s="540"/>
      <c r="G58" s="540"/>
      <c r="H58" s="540"/>
      <c r="I58" s="540"/>
      <c r="J58" s="540"/>
      <c r="K58" s="540"/>
      <c r="L58" s="540"/>
      <c r="M58" s="541"/>
      <c r="N58" s="276"/>
      <c r="O58" s="291"/>
      <c r="P58" s="291"/>
      <c r="Q58" s="291"/>
      <c r="S58" s="727"/>
    </row>
    <row r="59" spans="1:19" ht="32.25" customHeight="1" x14ac:dyDescent="0.25">
      <c r="A59" s="565" t="s">
        <v>15046</v>
      </c>
      <c r="B59" s="566"/>
      <c r="C59" s="566"/>
      <c r="D59" s="566"/>
      <c r="E59" s="566"/>
      <c r="F59" s="566"/>
      <c r="G59" s="566"/>
      <c r="H59" s="566"/>
      <c r="I59" s="566"/>
      <c r="J59" s="566"/>
      <c r="K59" s="566"/>
      <c r="L59" s="566"/>
      <c r="M59" s="567"/>
      <c r="N59" s="249"/>
      <c r="O59" s="291"/>
      <c r="P59" s="291"/>
      <c r="Q59" s="291"/>
    </row>
    <row r="60" spans="1:19" ht="380.25" customHeight="1" x14ac:dyDescent="0.25">
      <c r="A60" s="362" t="s">
        <v>15047</v>
      </c>
      <c r="B60" s="548"/>
      <c r="C60" s="548"/>
      <c r="D60" s="548"/>
      <c r="E60" s="548"/>
      <c r="F60" s="548"/>
      <c r="G60" s="548"/>
      <c r="H60" s="548"/>
      <c r="I60" s="548"/>
      <c r="J60" s="548"/>
      <c r="K60" s="548"/>
      <c r="L60" s="548"/>
      <c r="M60" s="549"/>
      <c r="N60" s="249"/>
      <c r="O60" s="291"/>
      <c r="P60" s="291"/>
      <c r="Q60" s="291"/>
    </row>
    <row r="61" spans="1:19" ht="45" x14ac:dyDescent="0.25">
      <c r="A61" s="362" t="s">
        <v>15056</v>
      </c>
      <c r="B61" s="548" t="s">
        <v>15157</v>
      </c>
      <c r="C61" s="548"/>
      <c r="D61" s="548"/>
      <c r="E61" s="548"/>
      <c r="F61" s="548"/>
      <c r="G61" s="548"/>
      <c r="H61" s="548"/>
      <c r="I61" s="548"/>
      <c r="J61" s="548"/>
      <c r="K61" s="548"/>
      <c r="L61" s="548"/>
      <c r="M61" s="549"/>
      <c r="N61" s="249"/>
      <c r="O61" s="291"/>
      <c r="P61" s="291"/>
      <c r="Q61" s="291"/>
    </row>
    <row r="62" spans="1:19" ht="28.5" customHeight="1" x14ac:dyDescent="0.25">
      <c r="A62" s="363" t="s">
        <v>15053</v>
      </c>
      <c r="B62" s="548" t="s">
        <v>15159</v>
      </c>
      <c r="C62" s="548"/>
      <c r="D62" s="548"/>
      <c r="E62" s="548"/>
      <c r="F62" s="548"/>
      <c r="G62" s="548"/>
      <c r="H62" s="548"/>
      <c r="I62" s="548"/>
      <c r="J62" s="548"/>
      <c r="K62" s="548"/>
      <c r="L62" s="548"/>
      <c r="M62" s="549"/>
      <c r="N62" s="249"/>
      <c r="O62" s="291"/>
      <c r="P62" s="291"/>
      <c r="Q62" s="291"/>
    </row>
    <row r="63" spans="1:19" ht="30" customHeight="1" x14ac:dyDescent="0.25">
      <c r="A63" s="363" t="s">
        <v>15054</v>
      </c>
      <c r="B63" s="548" t="s">
        <v>15074</v>
      </c>
      <c r="C63" s="548"/>
      <c r="D63" s="548"/>
      <c r="E63" s="548"/>
      <c r="F63" s="548"/>
      <c r="G63" s="548"/>
      <c r="H63" s="548"/>
      <c r="I63" s="548"/>
      <c r="J63" s="548"/>
      <c r="K63" s="548"/>
      <c r="L63" s="548"/>
      <c r="M63" s="549"/>
      <c r="N63" s="249"/>
      <c r="O63" s="291"/>
      <c r="P63" s="291"/>
      <c r="Q63" s="291"/>
    </row>
    <row r="64" spans="1:19" ht="29.25" customHeight="1" thickBot="1" x14ac:dyDescent="0.3">
      <c r="A64" s="363" t="s">
        <v>15055</v>
      </c>
      <c r="B64" s="548" t="s">
        <v>15075</v>
      </c>
      <c r="C64" s="548"/>
      <c r="D64" s="548"/>
      <c r="E64" s="548"/>
      <c r="F64" s="548"/>
      <c r="G64" s="548"/>
      <c r="H64" s="548"/>
      <c r="I64" s="548"/>
      <c r="J64" s="548"/>
      <c r="K64" s="548"/>
      <c r="L64" s="548"/>
      <c r="M64" s="549"/>
      <c r="N64" s="249"/>
      <c r="O64" s="291"/>
      <c r="P64" s="291"/>
      <c r="Q64" s="291"/>
    </row>
    <row r="65" spans="1:17" ht="36" customHeight="1" x14ac:dyDescent="0.25">
      <c r="A65" s="568" t="s">
        <v>15048</v>
      </c>
      <c r="B65" s="569"/>
      <c r="C65" s="569"/>
      <c r="D65" s="569"/>
      <c r="E65" s="569"/>
      <c r="F65" s="569"/>
      <c r="G65" s="569"/>
      <c r="H65" s="569"/>
      <c r="I65" s="569"/>
      <c r="J65" s="569"/>
      <c r="K65" s="569"/>
      <c r="L65" s="569"/>
      <c r="M65" s="570"/>
      <c r="N65" s="249"/>
      <c r="O65" s="291"/>
      <c r="P65" s="291"/>
      <c r="Q65" s="291"/>
    </row>
    <row r="66" spans="1:17" ht="17.25" customHeight="1" thickBot="1" x14ac:dyDescent="0.3">
      <c r="A66" s="542" t="s">
        <v>15057</v>
      </c>
      <c r="B66" s="543"/>
      <c r="C66" s="543"/>
      <c r="D66" s="543"/>
      <c r="E66" s="543"/>
      <c r="F66" s="543"/>
      <c r="G66" s="543"/>
      <c r="H66" s="543"/>
      <c r="I66" s="543"/>
      <c r="J66" s="543"/>
      <c r="K66" s="543"/>
      <c r="L66" s="543"/>
      <c r="M66" s="544"/>
      <c r="N66" s="249"/>
      <c r="O66" s="291"/>
      <c r="P66" s="291"/>
      <c r="Q66" s="291"/>
    </row>
    <row r="67" spans="1:17" ht="138" customHeight="1" x14ac:dyDescent="0.25">
      <c r="A67" s="364" t="s">
        <v>15058</v>
      </c>
      <c r="B67" s="528" t="s">
        <v>15076</v>
      </c>
      <c r="C67" s="529"/>
      <c r="D67" s="529"/>
      <c r="E67" s="529"/>
      <c r="F67" s="529"/>
      <c r="G67" s="529"/>
      <c r="H67" s="529"/>
      <c r="I67" s="529"/>
      <c r="J67" s="529"/>
      <c r="K67" s="529"/>
      <c r="L67" s="529"/>
      <c r="M67" s="530"/>
      <c r="N67" s="249"/>
      <c r="O67" s="291"/>
      <c r="P67" s="291"/>
      <c r="Q67" s="291"/>
    </row>
    <row r="68" spans="1:17" ht="108.75" customHeight="1" thickBot="1" x14ac:dyDescent="0.3">
      <c r="A68" s="364" t="s">
        <v>15059</v>
      </c>
      <c r="B68" s="531" t="s">
        <v>15196</v>
      </c>
      <c r="C68" s="532"/>
      <c r="D68" s="532"/>
      <c r="E68" s="532"/>
      <c r="F68" s="532"/>
      <c r="G68" s="532"/>
      <c r="H68" s="532"/>
      <c r="I68" s="532"/>
      <c r="J68" s="532"/>
      <c r="K68" s="532"/>
      <c r="L68" s="532"/>
      <c r="M68" s="533"/>
      <c r="N68" s="249"/>
      <c r="O68" s="291"/>
      <c r="P68" s="291"/>
      <c r="Q68" s="291"/>
    </row>
    <row r="69" spans="1:17" ht="32.65" customHeight="1" x14ac:dyDescent="0.25">
      <c r="A69" s="568" t="s">
        <v>15049</v>
      </c>
      <c r="B69" s="569"/>
      <c r="C69" s="569"/>
      <c r="D69" s="569"/>
      <c r="E69" s="569"/>
      <c r="F69" s="569"/>
      <c r="G69" s="569"/>
      <c r="H69" s="569"/>
      <c r="I69" s="569"/>
      <c r="J69" s="569"/>
      <c r="K69" s="569"/>
      <c r="L69" s="569"/>
      <c r="M69" s="570"/>
      <c r="N69" s="249"/>
      <c r="O69" s="291"/>
      <c r="P69" s="291"/>
      <c r="Q69" s="291"/>
    </row>
    <row r="70" spans="1:17" ht="134.25" customHeight="1" thickBot="1" x14ac:dyDescent="0.3">
      <c r="A70" s="550" t="s">
        <v>15158</v>
      </c>
      <c r="B70" s="551"/>
      <c r="C70" s="551"/>
      <c r="D70" s="551"/>
      <c r="E70" s="551"/>
      <c r="F70" s="551"/>
      <c r="G70" s="551"/>
      <c r="H70" s="551"/>
      <c r="I70" s="551"/>
      <c r="J70" s="551"/>
      <c r="K70" s="551"/>
      <c r="L70" s="551"/>
      <c r="M70" s="552"/>
      <c r="N70" s="249"/>
      <c r="O70" s="291"/>
      <c r="P70" s="291"/>
      <c r="Q70" s="291"/>
    </row>
    <row r="71" spans="1:17" x14ac:dyDescent="0.25">
      <c r="A71" s="291"/>
      <c r="B71" s="291"/>
      <c r="C71" s="291"/>
      <c r="D71" s="291"/>
      <c r="E71" s="291"/>
      <c r="F71" s="291"/>
      <c r="G71" s="291"/>
      <c r="H71" s="291"/>
      <c r="I71" s="291"/>
      <c r="J71" s="303"/>
      <c r="K71" s="498"/>
      <c r="L71" s="294"/>
      <c r="M71" s="294"/>
      <c r="O71" s="291"/>
      <c r="P71" s="291"/>
      <c r="Q71" s="291"/>
    </row>
    <row r="72" spans="1:17" x14ac:dyDescent="0.25">
      <c r="A72" s="291"/>
      <c r="B72" s="291"/>
      <c r="C72" s="291"/>
      <c r="D72" s="251"/>
      <c r="E72" s="251"/>
      <c r="F72" s="251"/>
      <c r="G72" s="251"/>
      <c r="H72" s="251"/>
      <c r="I72" s="291"/>
      <c r="J72" s="303"/>
      <c r="K72" s="498"/>
      <c r="L72" s="294"/>
      <c r="M72" s="294"/>
      <c r="O72" s="291"/>
      <c r="P72" s="291"/>
      <c r="Q72" s="291"/>
    </row>
    <row r="73" spans="1:17" x14ac:dyDescent="0.25">
      <c r="A73" s="291"/>
      <c r="B73" s="291"/>
      <c r="C73" s="291"/>
      <c r="D73" s="251"/>
      <c r="E73" s="251"/>
      <c r="F73" s="251"/>
      <c r="G73" s="251"/>
      <c r="H73" s="251"/>
      <c r="I73" s="291"/>
      <c r="J73" s="303"/>
      <c r="K73" s="498"/>
      <c r="L73" s="294"/>
      <c r="M73" s="294"/>
      <c r="O73" s="291"/>
      <c r="P73" s="291"/>
      <c r="Q73" s="291"/>
    </row>
    <row r="74" spans="1:17" x14ac:dyDescent="0.25">
      <c r="A74" s="291"/>
      <c r="B74" s="291"/>
      <c r="C74" s="291"/>
      <c r="D74" s="291"/>
      <c r="E74" s="291"/>
      <c r="F74" s="291"/>
      <c r="G74" s="291"/>
      <c r="H74" s="291"/>
      <c r="I74" s="291"/>
      <c r="J74" s="303"/>
      <c r="K74" s="498"/>
      <c r="L74" s="294"/>
      <c r="M74" s="294"/>
      <c r="O74" s="291"/>
      <c r="P74" s="291"/>
      <c r="Q74" s="291"/>
    </row>
    <row r="75" spans="1:17" x14ac:dyDescent="0.25">
      <c r="A75" s="291"/>
      <c r="B75" s="291"/>
      <c r="C75" s="291"/>
      <c r="D75" s="291"/>
      <c r="E75" s="291"/>
      <c r="F75" s="291"/>
      <c r="G75" s="291"/>
      <c r="H75" s="291"/>
      <c r="I75" s="291"/>
      <c r="J75" s="303"/>
      <c r="K75" s="498"/>
      <c r="L75" s="294"/>
      <c r="M75" s="294"/>
      <c r="O75" s="291"/>
      <c r="P75" s="291"/>
      <c r="Q75" s="291"/>
    </row>
    <row r="76" spans="1:17" x14ac:dyDescent="0.25">
      <c r="A76" s="291"/>
      <c r="B76" s="291"/>
      <c r="C76" s="291"/>
      <c r="D76" s="291"/>
      <c r="E76" s="291"/>
      <c r="F76" s="291"/>
      <c r="G76" s="291"/>
      <c r="H76" s="291"/>
      <c r="I76" s="291"/>
      <c r="J76" s="303"/>
      <c r="K76" s="498"/>
      <c r="L76" s="294"/>
      <c r="M76" s="294"/>
      <c r="O76" s="291"/>
      <c r="P76" s="291"/>
      <c r="Q76" s="291"/>
    </row>
    <row r="77" spans="1:17" x14ac:dyDescent="0.25">
      <c r="A77" s="291"/>
      <c r="B77" s="291"/>
      <c r="C77" s="291"/>
      <c r="D77" s="291"/>
      <c r="E77" s="291"/>
      <c r="F77" s="291"/>
      <c r="G77" s="291"/>
      <c r="H77" s="291"/>
      <c r="I77" s="291"/>
      <c r="J77" s="303"/>
      <c r="K77" s="498"/>
      <c r="L77" s="294"/>
      <c r="M77" s="294"/>
      <c r="O77" s="291"/>
      <c r="P77" s="291"/>
      <c r="Q77" s="291"/>
    </row>
    <row r="78" spans="1:17" x14ac:dyDescent="0.25">
      <c r="A78" s="291"/>
      <c r="B78" s="291"/>
      <c r="C78" s="291"/>
      <c r="D78" s="291"/>
      <c r="E78" s="291"/>
      <c r="F78" s="291"/>
      <c r="G78" s="291"/>
      <c r="H78" s="291"/>
      <c r="I78" s="291"/>
      <c r="J78" s="303"/>
      <c r="K78" s="498"/>
      <c r="L78" s="294"/>
      <c r="M78" s="294"/>
      <c r="O78" s="291"/>
      <c r="P78" s="291"/>
      <c r="Q78" s="291"/>
    </row>
    <row r="79" spans="1:17" x14ac:dyDescent="0.25">
      <c r="A79" s="291"/>
      <c r="B79" s="291"/>
      <c r="C79" s="291"/>
      <c r="D79" s="291"/>
      <c r="E79" s="291"/>
      <c r="F79" s="291"/>
      <c r="G79" s="291"/>
      <c r="H79" s="291"/>
      <c r="I79" s="291"/>
      <c r="J79" s="303"/>
      <c r="K79" s="498"/>
      <c r="L79" s="294"/>
      <c r="M79" s="294"/>
      <c r="O79" s="291"/>
      <c r="P79" s="291"/>
      <c r="Q79" s="291"/>
    </row>
    <row r="80" spans="1:17" x14ac:dyDescent="0.25">
      <c r="A80" s="291"/>
      <c r="B80" s="291"/>
      <c r="C80" s="291"/>
      <c r="D80" s="291"/>
      <c r="E80" s="291"/>
      <c r="F80" s="291"/>
      <c r="G80" s="291"/>
      <c r="H80" s="291"/>
      <c r="I80" s="291"/>
      <c r="J80" s="303"/>
      <c r="K80" s="498"/>
      <c r="L80" s="294"/>
      <c r="M80" s="294"/>
      <c r="O80" s="291"/>
      <c r="P80" s="291"/>
      <c r="Q80" s="291"/>
    </row>
    <row r="81" spans="1:17" x14ac:dyDescent="0.25">
      <c r="A81" s="291"/>
      <c r="B81" s="291"/>
      <c r="C81" s="291"/>
      <c r="D81" s="291"/>
      <c r="E81" s="291"/>
      <c r="F81" s="291"/>
      <c r="G81" s="291"/>
      <c r="H81" s="291"/>
      <c r="I81" s="291"/>
      <c r="J81" s="303"/>
      <c r="K81" s="498"/>
      <c r="L81" s="294"/>
      <c r="M81" s="294"/>
      <c r="O81" s="291"/>
      <c r="P81" s="291"/>
      <c r="Q81" s="291"/>
    </row>
    <row r="82" spans="1:17" x14ac:dyDescent="0.25">
      <c r="A82" s="291"/>
      <c r="B82" s="291"/>
      <c r="C82" s="291"/>
      <c r="D82" s="291"/>
      <c r="E82" s="291"/>
      <c r="F82" s="291"/>
      <c r="G82" s="291"/>
      <c r="H82" s="291"/>
      <c r="I82" s="291"/>
      <c r="J82" s="303"/>
      <c r="K82" s="498"/>
      <c r="L82" s="294"/>
      <c r="M82" s="294"/>
      <c r="O82" s="291"/>
      <c r="P82" s="291"/>
      <c r="Q82" s="291"/>
    </row>
  </sheetData>
  <protectedRanges>
    <protectedRange password="CD8F" sqref="A82 B83:L83" name="Range1"/>
  </protectedRanges>
  <mergeCells count="53">
    <mergeCell ref="A17:M17"/>
    <mergeCell ref="N21:N22"/>
    <mergeCell ref="J20:M20"/>
    <mergeCell ref="A32:J32"/>
    <mergeCell ref="A1:M1"/>
    <mergeCell ref="A2:M2"/>
    <mergeCell ref="A3:M3"/>
    <mergeCell ref="B8:M8"/>
    <mergeCell ref="B4:M4"/>
    <mergeCell ref="B5:M5"/>
    <mergeCell ref="B6:M6"/>
    <mergeCell ref="B7:M7"/>
    <mergeCell ref="B9:M9"/>
    <mergeCell ref="B10:M10"/>
    <mergeCell ref="B11:M11"/>
    <mergeCell ref="L13:M13"/>
    <mergeCell ref="C13:G13"/>
    <mergeCell ref="B12:G12"/>
    <mergeCell ref="A15:B15"/>
    <mergeCell ref="A16:B16"/>
    <mergeCell ref="C15:M15"/>
    <mergeCell ref="C16:M16"/>
    <mergeCell ref="H13:I13"/>
    <mergeCell ref="J12:M12"/>
    <mergeCell ref="H12:I12"/>
    <mergeCell ref="A70:M70"/>
    <mergeCell ref="B60:M60"/>
    <mergeCell ref="B64:M64"/>
    <mergeCell ref="B19:M19"/>
    <mergeCell ref="C21:F21"/>
    <mergeCell ref="G21:G22"/>
    <mergeCell ref="H21:H22"/>
    <mergeCell ref="I21:I22"/>
    <mergeCell ref="J21:M21"/>
    <mergeCell ref="C20:I20"/>
    <mergeCell ref="A23:A31"/>
    <mergeCell ref="A20:B20"/>
    <mergeCell ref="A33:A56"/>
    <mergeCell ref="A59:M59"/>
    <mergeCell ref="A65:M65"/>
    <mergeCell ref="A69:M69"/>
    <mergeCell ref="A18:M18"/>
    <mergeCell ref="B61:M61"/>
    <mergeCell ref="B62:M62"/>
    <mergeCell ref="B63:M63"/>
    <mergeCell ref="B67:M67"/>
    <mergeCell ref="B68:M68"/>
    <mergeCell ref="B52:J52"/>
    <mergeCell ref="B53:J53"/>
    <mergeCell ref="B56:J56"/>
    <mergeCell ref="B54:I54"/>
    <mergeCell ref="A58:M58"/>
    <mergeCell ref="A66:M66"/>
  </mergeCells>
  <pageMargins left="0.25" right="0.25" top="0.75" bottom="0.75" header="0.3" footer="0.3"/>
  <pageSetup scale="59" fitToHeight="0" orientation="landscape" r:id="rId1"/>
  <rowBreaks count="2" manualBreakCount="2">
    <brk id="16" max="16383" man="1"/>
    <brk id="59" max="13" man="1"/>
  </rowBreaks>
  <colBreaks count="1" manualBreakCount="1">
    <brk id="13" max="88" man="1"/>
  </colBreaks>
  <ignoredErrors>
    <ignoredError sqref="L5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S58"/>
  <sheetViews>
    <sheetView topLeftCell="A7" zoomScale="70" zoomScaleNormal="70" workbookViewId="0">
      <pane ySplit="3" topLeftCell="A10" activePane="bottomLeft" state="frozen"/>
      <selection activeCell="A7" sqref="A7"/>
      <selection pane="bottomLeft" activeCell="B11" sqref="B11"/>
    </sheetView>
  </sheetViews>
  <sheetFormatPr defaultRowHeight="15" x14ac:dyDescent="0.25"/>
  <cols>
    <col min="1" max="1" width="4.140625" style="269" customWidth="1"/>
    <col min="2" max="2" width="27.85546875" style="140" customWidth="1"/>
    <col min="3" max="3" width="28.28515625" style="140" customWidth="1"/>
    <col min="4" max="4" width="14.7109375" style="140" customWidth="1"/>
    <col min="5" max="5" width="10.7109375" style="140" customWidth="1"/>
    <col min="6" max="6" width="15.85546875" style="140" customWidth="1"/>
    <col min="7" max="7" width="17.140625" style="140" customWidth="1"/>
    <col min="8" max="8" width="9" style="140" customWidth="1"/>
    <col min="9" max="9" width="10.5703125" style="203" bestFit="1" customWidth="1"/>
    <col min="10" max="10" width="11.5703125" style="140" customWidth="1"/>
    <col min="11" max="11" width="15.28515625" style="140" bestFit="1" customWidth="1"/>
    <col min="12" max="12" width="19.28515625" style="204" customWidth="1"/>
    <col min="13" max="13" width="18.42578125" style="140" bestFit="1" customWidth="1"/>
    <col min="14" max="14" width="16.42578125" style="204" customWidth="1"/>
    <col min="15" max="15" width="14" style="140" customWidth="1"/>
    <col min="16" max="16" width="20.28515625" style="140" customWidth="1"/>
    <col min="17" max="17" width="18.42578125" style="140" customWidth="1"/>
    <col min="18" max="18" width="16.28515625" style="140" customWidth="1"/>
    <col min="19" max="19" width="20.5703125" style="140" customWidth="1"/>
    <col min="20" max="20" width="9.7109375" style="218" customWidth="1"/>
    <col min="21" max="262" width="9.140625" style="86"/>
    <col min="263" max="263" width="6.28515625" style="86" customWidth="1"/>
    <col min="264" max="264" width="42" style="86" customWidth="1"/>
    <col min="265" max="265" width="30.5703125" style="86" customWidth="1"/>
    <col min="266" max="266" width="14.7109375" style="86" customWidth="1"/>
    <col min="267" max="267" width="10.7109375" style="86" customWidth="1"/>
    <col min="268" max="268" width="11.7109375" style="86" customWidth="1"/>
    <col min="269" max="269" width="17.140625" style="86" customWidth="1"/>
    <col min="270" max="270" width="9" style="86" customWidth="1"/>
    <col min="271" max="271" width="12.85546875" style="86" customWidth="1"/>
    <col min="272" max="272" width="12.28515625" style="86" customWidth="1"/>
    <col min="273" max="273" width="14.85546875" style="86" customWidth="1"/>
    <col min="274" max="274" width="13.5703125" style="86" customWidth="1"/>
    <col min="275" max="275" width="12.140625" style="86" customWidth="1"/>
    <col min="276" max="276" width="23.85546875" style="86" customWidth="1"/>
    <col min="277" max="518" width="9.140625" style="86"/>
    <col min="519" max="519" width="6.28515625" style="86" customWidth="1"/>
    <col min="520" max="520" width="42" style="86" customWidth="1"/>
    <col min="521" max="521" width="30.5703125" style="86" customWidth="1"/>
    <col min="522" max="522" width="14.7109375" style="86" customWidth="1"/>
    <col min="523" max="523" width="10.7109375" style="86" customWidth="1"/>
    <col min="524" max="524" width="11.7109375" style="86" customWidth="1"/>
    <col min="525" max="525" width="17.140625" style="86" customWidth="1"/>
    <col min="526" max="526" width="9" style="86" customWidth="1"/>
    <col min="527" max="527" width="12.85546875" style="86" customWidth="1"/>
    <col min="528" max="528" width="12.28515625" style="86" customWidth="1"/>
    <col min="529" max="529" width="14.85546875" style="86" customWidth="1"/>
    <col min="530" max="530" width="13.5703125" style="86" customWidth="1"/>
    <col min="531" max="531" width="12.140625" style="86" customWidth="1"/>
    <col min="532" max="532" width="23.85546875" style="86" customWidth="1"/>
    <col min="533" max="774" width="9.140625" style="86"/>
    <col min="775" max="775" width="6.28515625" style="86" customWidth="1"/>
    <col min="776" max="776" width="42" style="86" customWidth="1"/>
    <col min="777" max="777" width="30.5703125" style="86" customWidth="1"/>
    <col min="778" max="778" width="14.7109375" style="86" customWidth="1"/>
    <col min="779" max="779" width="10.7109375" style="86" customWidth="1"/>
    <col min="780" max="780" width="11.7109375" style="86" customWidth="1"/>
    <col min="781" max="781" width="17.140625" style="86" customWidth="1"/>
    <col min="782" max="782" width="9" style="86" customWidth="1"/>
    <col min="783" max="783" width="12.85546875" style="86" customWidth="1"/>
    <col min="784" max="784" width="12.28515625" style="86" customWidth="1"/>
    <col min="785" max="785" width="14.85546875" style="86" customWidth="1"/>
    <col min="786" max="786" width="13.5703125" style="86" customWidth="1"/>
    <col min="787" max="787" width="12.140625" style="86" customWidth="1"/>
    <col min="788" max="788" width="23.85546875" style="86" customWidth="1"/>
    <col min="789" max="1030" width="9.140625" style="86"/>
    <col min="1031" max="1031" width="6.28515625" style="86" customWidth="1"/>
    <col min="1032" max="1032" width="42" style="86" customWidth="1"/>
    <col min="1033" max="1033" width="30.5703125" style="86" customWidth="1"/>
    <col min="1034" max="1034" width="14.7109375" style="86" customWidth="1"/>
    <col min="1035" max="1035" width="10.7109375" style="86" customWidth="1"/>
    <col min="1036" max="1036" width="11.7109375" style="86" customWidth="1"/>
    <col min="1037" max="1037" width="17.140625" style="86" customWidth="1"/>
    <col min="1038" max="1038" width="9" style="86" customWidth="1"/>
    <col min="1039" max="1039" width="12.85546875" style="86" customWidth="1"/>
    <col min="1040" max="1040" width="12.28515625" style="86" customWidth="1"/>
    <col min="1041" max="1041" width="14.85546875" style="86" customWidth="1"/>
    <col min="1042" max="1042" width="13.5703125" style="86" customWidth="1"/>
    <col min="1043" max="1043" width="12.140625" style="86" customWidth="1"/>
    <col min="1044" max="1044" width="23.85546875" style="86" customWidth="1"/>
    <col min="1045" max="1286" width="9.140625" style="86"/>
    <col min="1287" max="1287" width="6.28515625" style="86" customWidth="1"/>
    <col min="1288" max="1288" width="42" style="86" customWidth="1"/>
    <col min="1289" max="1289" width="30.5703125" style="86" customWidth="1"/>
    <col min="1290" max="1290" width="14.7109375" style="86" customWidth="1"/>
    <col min="1291" max="1291" width="10.7109375" style="86" customWidth="1"/>
    <col min="1292" max="1292" width="11.7109375" style="86" customWidth="1"/>
    <col min="1293" max="1293" width="17.140625" style="86" customWidth="1"/>
    <col min="1294" max="1294" width="9" style="86" customWidth="1"/>
    <col min="1295" max="1295" width="12.85546875" style="86" customWidth="1"/>
    <col min="1296" max="1296" width="12.28515625" style="86" customWidth="1"/>
    <col min="1297" max="1297" width="14.85546875" style="86" customWidth="1"/>
    <col min="1298" max="1298" width="13.5703125" style="86" customWidth="1"/>
    <col min="1299" max="1299" width="12.140625" style="86" customWidth="1"/>
    <col min="1300" max="1300" width="23.85546875" style="86" customWidth="1"/>
    <col min="1301" max="1542" width="9.140625" style="86"/>
    <col min="1543" max="1543" width="6.28515625" style="86" customWidth="1"/>
    <col min="1544" max="1544" width="42" style="86" customWidth="1"/>
    <col min="1545" max="1545" width="30.5703125" style="86" customWidth="1"/>
    <col min="1546" max="1546" width="14.7109375" style="86" customWidth="1"/>
    <col min="1547" max="1547" width="10.7109375" style="86" customWidth="1"/>
    <col min="1548" max="1548" width="11.7109375" style="86" customWidth="1"/>
    <col min="1549" max="1549" width="17.140625" style="86" customWidth="1"/>
    <col min="1550" max="1550" width="9" style="86" customWidth="1"/>
    <col min="1551" max="1551" width="12.85546875" style="86" customWidth="1"/>
    <col min="1552" max="1552" width="12.28515625" style="86" customWidth="1"/>
    <col min="1553" max="1553" width="14.85546875" style="86" customWidth="1"/>
    <col min="1554" max="1554" width="13.5703125" style="86" customWidth="1"/>
    <col min="1555" max="1555" width="12.140625" style="86" customWidth="1"/>
    <col min="1556" max="1556" width="23.85546875" style="86" customWidth="1"/>
    <col min="1557" max="1798" width="9.140625" style="86"/>
    <col min="1799" max="1799" width="6.28515625" style="86" customWidth="1"/>
    <col min="1800" max="1800" width="42" style="86" customWidth="1"/>
    <col min="1801" max="1801" width="30.5703125" style="86" customWidth="1"/>
    <col min="1802" max="1802" width="14.7109375" style="86" customWidth="1"/>
    <col min="1803" max="1803" width="10.7109375" style="86" customWidth="1"/>
    <col min="1804" max="1804" width="11.7109375" style="86" customWidth="1"/>
    <col min="1805" max="1805" width="17.140625" style="86" customWidth="1"/>
    <col min="1806" max="1806" width="9" style="86" customWidth="1"/>
    <col min="1807" max="1807" width="12.85546875" style="86" customWidth="1"/>
    <col min="1808" max="1808" width="12.28515625" style="86" customWidth="1"/>
    <col min="1809" max="1809" width="14.85546875" style="86" customWidth="1"/>
    <col min="1810" max="1810" width="13.5703125" style="86" customWidth="1"/>
    <col min="1811" max="1811" width="12.140625" style="86" customWidth="1"/>
    <col min="1812" max="1812" width="23.85546875" style="86" customWidth="1"/>
    <col min="1813" max="2054" width="9.140625" style="86"/>
    <col min="2055" max="2055" width="6.28515625" style="86" customWidth="1"/>
    <col min="2056" max="2056" width="42" style="86" customWidth="1"/>
    <col min="2057" max="2057" width="30.5703125" style="86" customWidth="1"/>
    <col min="2058" max="2058" width="14.7109375" style="86" customWidth="1"/>
    <col min="2059" max="2059" width="10.7109375" style="86" customWidth="1"/>
    <col min="2060" max="2060" width="11.7109375" style="86" customWidth="1"/>
    <col min="2061" max="2061" width="17.140625" style="86" customWidth="1"/>
    <col min="2062" max="2062" width="9" style="86" customWidth="1"/>
    <col min="2063" max="2063" width="12.85546875" style="86" customWidth="1"/>
    <col min="2064" max="2064" width="12.28515625" style="86" customWidth="1"/>
    <col min="2065" max="2065" width="14.85546875" style="86" customWidth="1"/>
    <col min="2066" max="2066" width="13.5703125" style="86" customWidth="1"/>
    <col min="2067" max="2067" width="12.140625" style="86" customWidth="1"/>
    <col min="2068" max="2068" width="23.85546875" style="86" customWidth="1"/>
    <col min="2069" max="2310" width="9.140625" style="86"/>
    <col min="2311" max="2311" width="6.28515625" style="86" customWidth="1"/>
    <col min="2312" max="2312" width="42" style="86" customWidth="1"/>
    <col min="2313" max="2313" width="30.5703125" style="86" customWidth="1"/>
    <col min="2314" max="2314" width="14.7109375" style="86" customWidth="1"/>
    <col min="2315" max="2315" width="10.7109375" style="86" customWidth="1"/>
    <col min="2316" max="2316" width="11.7109375" style="86" customWidth="1"/>
    <col min="2317" max="2317" width="17.140625" style="86" customWidth="1"/>
    <col min="2318" max="2318" width="9" style="86" customWidth="1"/>
    <col min="2319" max="2319" width="12.85546875" style="86" customWidth="1"/>
    <col min="2320" max="2320" width="12.28515625" style="86" customWidth="1"/>
    <col min="2321" max="2321" width="14.85546875" style="86" customWidth="1"/>
    <col min="2322" max="2322" width="13.5703125" style="86" customWidth="1"/>
    <col min="2323" max="2323" width="12.140625" style="86" customWidth="1"/>
    <col min="2324" max="2324" width="23.85546875" style="86" customWidth="1"/>
    <col min="2325" max="2566" width="9.140625" style="86"/>
    <col min="2567" max="2567" width="6.28515625" style="86" customWidth="1"/>
    <col min="2568" max="2568" width="42" style="86" customWidth="1"/>
    <col min="2569" max="2569" width="30.5703125" style="86" customWidth="1"/>
    <col min="2570" max="2570" width="14.7109375" style="86" customWidth="1"/>
    <col min="2571" max="2571" width="10.7109375" style="86" customWidth="1"/>
    <col min="2572" max="2572" width="11.7109375" style="86" customWidth="1"/>
    <col min="2573" max="2573" width="17.140625" style="86" customWidth="1"/>
    <col min="2574" max="2574" width="9" style="86" customWidth="1"/>
    <col min="2575" max="2575" width="12.85546875" style="86" customWidth="1"/>
    <col min="2576" max="2576" width="12.28515625" style="86" customWidth="1"/>
    <col min="2577" max="2577" width="14.85546875" style="86" customWidth="1"/>
    <col min="2578" max="2578" width="13.5703125" style="86" customWidth="1"/>
    <col min="2579" max="2579" width="12.140625" style="86" customWidth="1"/>
    <col min="2580" max="2580" width="23.85546875" style="86" customWidth="1"/>
    <col min="2581" max="2822" width="9.140625" style="86"/>
    <col min="2823" max="2823" width="6.28515625" style="86" customWidth="1"/>
    <col min="2824" max="2824" width="42" style="86" customWidth="1"/>
    <col min="2825" max="2825" width="30.5703125" style="86" customWidth="1"/>
    <col min="2826" max="2826" width="14.7109375" style="86" customWidth="1"/>
    <col min="2827" max="2827" width="10.7109375" style="86" customWidth="1"/>
    <col min="2828" max="2828" width="11.7109375" style="86" customWidth="1"/>
    <col min="2829" max="2829" width="17.140625" style="86" customWidth="1"/>
    <col min="2830" max="2830" width="9" style="86" customWidth="1"/>
    <col min="2831" max="2831" width="12.85546875" style="86" customWidth="1"/>
    <col min="2832" max="2832" width="12.28515625" style="86" customWidth="1"/>
    <col min="2833" max="2833" width="14.85546875" style="86" customWidth="1"/>
    <col min="2834" max="2834" width="13.5703125" style="86" customWidth="1"/>
    <col min="2835" max="2835" width="12.140625" style="86" customWidth="1"/>
    <col min="2836" max="2836" width="23.85546875" style="86" customWidth="1"/>
    <col min="2837" max="3078" width="9.140625" style="86"/>
    <col min="3079" max="3079" width="6.28515625" style="86" customWidth="1"/>
    <col min="3080" max="3080" width="42" style="86" customWidth="1"/>
    <col min="3081" max="3081" width="30.5703125" style="86" customWidth="1"/>
    <col min="3082" max="3082" width="14.7109375" style="86" customWidth="1"/>
    <col min="3083" max="3083" width="10.7109375" style="86" customWidth="1"/>
    <col min="3084" max="3084" width="11.7109375" style="86" customWidth="1"/>
    <col min="3085" max="3085" width="17.140625" style="86" customWidth="1"/>
    <col min="3086" max="3086" width="9" style="86" customWidth="1"/>
    <col min="3087" max="3087" width="12.85546875" style="86" customWidth="1"/>
    <col min="3088" max="3088" width="12.28515625" style="86" customWidth="1"/>
    <col min="3089" max="3089" width="14.85546875" style="86" customWidth="1"/>
    <col min="3090" max="3090" width="13.5703125" style="86" customWidth="1"/>
    <col min="3091" max="3091" width="12.140625" style="86" customWidth="1"/>
    <col min="3092" max="3092" width="23.85546875" style="86" customWidth="1"/>
    <col min="3093" max="3334" width="9.140625" style="86"/>
    <col min="3335" max="3335" width="6.28515625" style="86" customWidth="1"/>
    <col min="3336" max="3336" width="42" style="86" customWidth="1"/>
    <col min="3337" max="3337" width="30.5703125" style="86" customWidth="1"/>
    <col min="3338" max="3338" width="14.7109375" style="86" customWidth="1"/>
    <col min="3339" max="3339" width="10.7109375" style="86" customWidth="1"/>
    <col min="3340" max="3340" width="11.7109375" style="86" customWidth="1"/>
    <col min="3341" max="3341" width="17.140625" style="86" customWidth="1"/>
    <col min="3342" max="3342" width="9" style="86" customWidth="1"/>
    <col min="3343" max="3343" width="12.85546875" style="86" customWidth="1"/>
    <col min="3344" max="3344" width="12.28515625" style="86" customWidth="1"/>
    <col min="3345" max="3345" width="14.85546875" style="86" customWidth="1"/>
    <col min="3346" max="3346" width="13.5703125" style="86" customWidth="1"/>
    <col min="3347" max="3347" width="12.140625" style="86" customWidth="1"/>
    <col min="3348" max="3348" width="23.85546875" style="86" customWidth="1"/>
    <col min="3349" max="3590" width="9.140625" style="86"/>
    <col min="3591" max="3591" width="6.28515625" style="86" customWidth="1"/>
    <col min="3592" max="3592" width="42" style="86" customWidth="1"/>
    <col min="3593" max="3593" width="30.5703125" style="86" customWidth="1"/>
    <col min="3594" max="3594" width="14.7109375" style="86" customWidth="1"/>
    <col min="3595" max="3595" width="10.7109375" style="86" customWidth="1"/>
    <col min="3596" max="3596" width="11.7109375" style="86" customWidth="1"/>
    <col min="3597" max="3597" width="17.140625" style="86" customWidth="1"/>
    <col min="3598" max="3598" width="9" style="86" customWidth="1"/>
    <col min="3599" max="3599" width="12.85546875" style="86" customWidth="1"/>
    <col min="3600" max="3600" width="12.28515625" style="86" customWidth="1"/>
    <col min="3601" max="3601" width="14.85546875" style="86" customWidth="1"/>
    <col min="3602" max="3602" width="13.5703125" style="86" customWidth="1"/>
    <col min="3603" max="3603" width="12.140625" style="86" customWidth="1"/>
    <col min="3604" max="3604" width="23.85546875" style="86" customWidth="1"/>
    <col min="3605" max="3846" width="9.140625" style="86"/>
    <col min="3847" max="3847" width="6.28515625" style="86" customWidth="1"/>
    <col min="3848" max="3848" width="42" style="86" customWidth="1"/>
    <col min="3849" max="3849" width="30.5703125" style="86" customWidth="1"/>
    <col min="3850" max="3850" width="14.7109375" style="86" customWidth="1"/>
    <col min="3851" max="3851" width="10.7109375" style="86" customWidth="1"/>
    <col min="3852" max="3852" width="11.7109375" style="86" customWidth="1"/>
    <col min="3853" max="3853" width="17.140625" style="86" customWidth="1"/>
    <col min="3854" max="3854" width="9" style="86" customWidth="1"/>
    <col min="3855" max="3855" width="12.85546875" style="86" customWidth="1"/>
    <col min="3856" max="3856" width="12.28515625" style="86" customWidth="1"/>
    <col min="3857" max="3857" width="14.85546875" style="86" customWidth="1"/>
    <col min="3858" max="3858" width="13.5703125" style="86" customWidth="1"/>
    <col min="3859" max="3859" width="12.140625" style="86" customWidth="1"/>
    <col min="3860" max="3860" width="23.85546875" style="86" customWidth="1"/>
    <col min="3861" max="4102" width="9.140625" style="86"/>
    <col min="4103" max="4103" width="6.28515625" style="86" customWidth="1"/>
    <col min="4104" max="4104" width="42" style="86" customWidth="1"/>
    <col min="4105" max="4105" width="30.5703125" style="86" customWidth="1"/>
    <col min="4106" max="4106" width="14.7109375" style="86" customWidth="1"/>
    <col min="4107" max="4107" width="10.7109375" style="86" customWidth="1"/>
    <col min="4108" max="4108" width="11.7109375" style="86" customWidth="1"/>
    <col min="4109" max="4109" width="17.140625" style="86" customWidth="1"/>
    <col min="4110" max="4110" width="9" style="86" customWidth="1"/>
    <col min="4111" max="4111" width="12.85546875" style="86" customWidth="1"/>
    <col min="4112" max="4112" width="12.28515625" style="86" customWidth="1"/>
    <col min="4113" max="4113" width="14.85546875" style="86" customWidth="1"/>
    <col min="4114" max="4114" width="13.5703125" style="86" customWidth="1"/>
    <col min="4115" max="4115" width="12.140625" style="86" customWidth="1"/>
    <col min="4116" max="4116" width="23.85546875" style="86" customWidth="1"/>
    <col min="4117" max="4358" width="9.140625" style="86"/>
    <col min="4359" max="4359" width="6.28515625" style="86" customWidth="1"/>
    <col min="4360" max="4360" width="42" style="86" customWidth="1"/>
    <col min="4361" max="4361" width="30.5703125" style="86" customWidth="1"/>
    <col min="4362" max="4362" width="14.7109375" style="86" customWidth="1"/>
    <col min="4363" max="4363" width="10.7109375" style="86" customWidth="1"/>
    <col min="4364" max="4364" width="11.7109375" style="86" customWidth="1"/>
    <col min="4365" max="4365" width="17.140625" style="86" customWidth="1"/>
    <col min="4366" max="4366" width="9" style="86" customWidth="1"/>
    <col min="4367" max="4367" width="12.85546875" style="86" customWidth="1"/>
    <col min="4368" max="4368" width="12.28515625" style="86" customWidth="1"/>
    <col min="4369" max="4369" width="14.85546875" style="86" customWidth="1"/>
    <col min="4370" max="4370" width="13.5703125" style="86" customWidth="1"/>
    <col min="4371" max="4371" width="12.140625" style="86" customWidth="1"/>
    <col min="4372" max="4372" width="23.85546875" style="86" customWidth="1"/>
    <col min="4373" max="4614" width="9.140625" style="86"/>
    <col min="4615" max="4615" width="6.28515625" style="86" customWidth="1"/>
    <col min="4616" max="4616" width="42" style="86" customWidth="1"/>
    <col min="4617" max="4617" width="30.5703125" style="86" customWidth="1"/>
    <col min="4618" max="4618" width="14.7109375" style="86" customWidth="1"/>
    <col min="4619" max="4619" width="10.7109375" style="86" customWidth="1"/>
    <col min="4620" max="4620" width="11.7109375" style="86" customWidth="1"/>
    <col min="4621" max="4621" width="17.140625" style="86" customWidth="1"/>
    <col min="4622" max="4622" width="9" style="86" customWidth="1"/>
    <col min="4623" max="4623" width="12.85546875" style="86" customWidth="1"/>
    <col min="4624" max="4624" width="12.28515625" style="86" customWidth="1"/>
    <col min="4625" max="4625" width="14.85546875" style="86" customWidth="1"/>
    <col min="4626" max="4626" width="13.5703125" style="86" customWidth="1"/>
    <col min="4627" max="4627" width="12.140625" style="86" customWidth="1"/>
    <col min="4628" max="4628" width="23.85546875" style="86" customWidth="1"/>
    <col min="4629" max="4870" width="9.140625" style="86"/>
    <col min="4871" max="4871" width="6.28515625" style="86" customWidth="1"/>
    <col min="4872" max="4872" width="42" style="86" customWidth="1"/>
    <col min="4873" max="4873" width="30.5703125" style="86" customWidth="1"/>
    <col min="4874" max="4874" width="14.7109375" style="86" customWidth="1"/>
    <col min="4875" max="4875" width="10.7109375" style="86" customWidth="1"/>
    <col min="4876" max="4876" width="11.7109375" style="86" customWidth="1"/>
    <col min="4877" max="4877" width="17.140625" style="86" customWidth="1"/>
    <col min="4878" max="4878" width="9" style="86" customWidth="1"/>
    <col min="4879" max="4879" width="12.85546875" style="86" customWidth="1"/>
    <col min="4880" max="4880" width="12.28515625" style="86" customWidth="1"/>
    <col min="4881" max="4881" width="14.85546875" style="86" customWidth="1"/>
    <col min="4882" max="4882" width="13.5703125" style="86" customWidth="1"/>
    <col min="4883" max="4883" width="12.140625" style="86" customWidth="1"/>
    <col min="4884" max="4884" width="23.85546875" style="86" customWidth="1"/>
    <col min="4885" max="5126" width="9.140625" style="86"/>
    <col min="5127" max="5127" width="6.28515625" style="86" customWidth="1"/>
    <col min="5128" max="5128" width="42" style="86" customWidth="1"/>
    <col min="5129" max="5129" width="30.5703125" style="86" customWidth="1"/>
    <col min="5130" max="5130" width="14.7109375" style="86" customWidth="1"/>
    <col min="5131" max="5131" width="10.7109375" style="86" customWidth="1"/>
    <col min="5132" max="5132" width="11.7109375" style="86" customWidth="1"/>
    <col min="5133" max="5133" width="17.140625" style="86" customWidth="1"/>
    <col min="5134" max="5134" width="9" style="86" customWidth="1"/>
    <col min="5135" max="5135" width="12.85546875" style="86" customWidth="1"/>
    <col min="5136" max="5136" width="12.28515625" style="86" customWidth="1"/>
    <col min="5137" max="5137" width="14.85546875" style="86" customWidth="1"/>
    <col min="5138" max="5138" width="13.5703125" style="86" customWidth="1"/>
    <col min="5139" max="5139" width="12.140625" style="86" customWidth="1"/>
    <col min="5140" max="5140" width="23.85546875" style="86" customWidth="1"/>
    <col min="5141" max="5382" width="9.140625" style="86"/>
    <col min="5383" max="5383" width="6.28515625" style="86" customWidth="1"/>
    <col min="5384" max="5384" width="42" style="86" customWidth="1"/>
    <col min="5385" max="5385" width="30.5703125" style="86" customWidth="1"/>
    <col min="5386" max="5386" width="14.7109375" style="86" customWidth="1"/>
    <col min="5387" max="5387" width="10.7109375" style="86" customWidth="1"/>
    <col min="5388" max="5388" width="11.7109375" style="86" customWidth="1"/>
    <col min="5389" max="5389" width="17.140625" style="86" customWidth="1"/>
    <col min="5390" max="5390" width="9" style="86" customWidth="1"/>
    <col min="5391" max="5391" width="12.85546875" style="86" customWidth="1"/>
    <col min="5392" max="5392" width="12.28515625" style="86" customWidth="1"/>
    <col min="5393" max="5393" width="14.85546875" style="86" customWidth="1"/>
    <col min="5394" max="5394" width="13.5703125" style="86" customWidth="1"/>
    <col min="5395" max="5395" width="12.140625" style="86" customWidth="1"/>
    <col min="5396" max="5396" width="23.85546875" style="86" customWidth="1"/>
    <col min="5397" max="5638" width="9.140625" style="86"/>
    <col min="5639" max="5639" width="6.28515625" style="86" customWidth="1"/>
    <col min="5640" max="5640" width="42" style="86" customWidth="1"/>
    <col min="5641" max="5641" width="30.5703125" style="86" customWidth="1"/>
    <col min="5642" max="5642" width="14.7109375" style="86" customWidth="1"/>
    <col min="5643" max="5643" width="10.7109375" style="86" customWidth="1"/>
    <col min="5644" max="5644" width="11.7109375" style="86" customWidth="1"/>
    <col min="5645" max="5645" width="17.140625" style="86" customWidth="1"/>
    <col min="5646" max="5646" width="9" style="86" customWidth="1"/>
    <col min="5647" max="5647" width="12.85546875" style="86" customWidth="1"/>
    <col min="5648" max="5648" width="12.28515625" style="86" customWidth="1"/>
    <col min="5649" max="5649" width="14.85546875" style="86" customWidth="1"/>
    <col min="5650" max="5650" width="13.5703125" style="86" customWidth="1"/>
    <col min="5651" max="5651" width="12.140625" style="86" customWidth="1"/>
    <col min="5652" max="5652" width="23.85546875" style="86" customWidth="1"/>
    <col min="5653" max="5894" width="9.140625" style="86"/>
    <col min="5895" max="5895" width="6.28515625" style="86" customWidth="1"/>
    <col min="5896" max="5896" width="42" style="86" customWidth="1"/>
    <col min="5897" max="5897" width="30.5703125" style="86" customWidth="1"/>
    <col min="5898" max="5898" width="14.7109375" style="86" customWidth="1"/>
    <col min="5899" max="5899" width="10.7109375" style="86" customWidth="1"/>
    <col min="5900" max="5900" width="11.7109375" style="86" customWidth="1"/>
    <col min="5901" max="5901" width="17.140625" style="86" customWidth="1"/>
    <col min="5902" max="5902" width="9" style="86" customWidth="1"/>
    <col min="5903" max="5903" width="12.85546875" style="86" customWidth="1"/>
    <col min="5904" max="5904" width="12.28515625" style="86" customWidth="1"/>
    <col min="5905" max="5905" width="14.85546875" style="86" customWidth="1"/>
    <col min="5906" max="5906" width="13.5703125" style="86" customWidth="1"/>
    <col min="5907" max="5907" width="12.140625" style="86" customWidth="1"/>
    <col min="5908" max="5908" width="23.85546875" style="86" customWidth="1"/>
    <col min="5909" max="6150" width="9.140625" style="86"/>
    <col min="6151" max="6151" width="6.28515625" style="86" customWidth="1"/>
    <col min="6152" max="6152" width="42" style="86" customWidth="1"/>
    <col min="6153" max="6153" width="30.5703125" style="86" customWidth="1"/>
    <col min="6154" max="6154" width="14.7109375" style="86" customWidth="1"/>
    <col min="6155" max="6155" width="10.7109375" style="86" customWidth="1"/>
    <col min="6156" max="6156" width="11.7109375" style="86" customWidth="1"/>
    <col min="6157" max="6157" width="17.140625" style="86" customWidth="1"/>
    <col min="6158" max="6158" width="9" style="86" customWidth="1"/>
    <col min="6159" max="6159" width="12.85546875" style="86" customWidth="1"/>
    <col min="6160" max="6160" width="12.28515625" style="86" customWidth="1"/>
    <col min="6161" max="6161" width="14.85546875" style="86" customWidth="1"/>
    <col min="6162" max="6162" width="13.5703125" style="86" customWidth="1"/>
    <col min="6163" max="6163" width="12.140625" style="86" customWidth="1"/>
    <col min="6164" max="6164" width="23.85546875" style="86" customWidth="1"/>
    <col min="6165" max="6406" width="9.140625" style="86"/>
    <col min="6407" max="6407" width="6.28515625" style="86" customWidth="1"/>
    <col min="6408" max="6408" width="42" style="86" customWidth="1"/>
    <col min="6409" max="6409" width="30.5703125" style="86" customWidth="1"/>
    <col min="6410" max="6410" width="14.7109375" style="86" customWidth="1"/>
    <col min="6411" max="6411" width="10.7109375" style="86" customWidth="1"/>
    <col min="6412" max="6412" width="11.7109375" style="86" customWidth="1"/>
    <col min="6413" max="6413" width="17.140625" style="86" customWidth="1"/>
    <col min="6414" max="6414" width="9" style="86" customWidth="1"/>
    <col min="6415" max="6415" width="12.85546875" style="86" customWidth="1"/>
    <col min="6416" max="6416" width="12.28515625" style="86" customWidth="1"/>
    <col min="6417" max="6417" width="14.85546875" style="86" customWidth="1"/>
    <col min="6418" max="6418" width="13.5703125" style="86" customWidth="1"/>
    <col min="6419" max="6419" width="12.140625" style="86" customWidth="1"/>
    <col min="6420" max="6420" width="23.85546875" style="86" customWidth="1"/>
    <col min="6421" max="6662" width="9.140625" style="86"/>
    <col min="6663" max="6663" width="6.28515625" style="86" customWidth="1"/>
    <col min="6664" max="6664" width="42" style="86" customWidth="1"/>
    <col min="6665" max="6665" width="30.5703125" style="86" customWidth="1"/>
    <col min="6666" max="6666" width="14.7109375" style="86" customWidth="1"/>
    <col min="6667" max="6667" width="10.7109375" style="86" customWidth="1"/>
    <col min="6668" max="6668" width="11.7109375" style="86" customWidth="1"/>
    <col min="6669" max="6669" width="17.140625" style="86" customWidth="1"/>
    <col min="6670" max="6670" width="9" style="86" customWidth="1"/>
    <col min="6671" max="6671" width="12.85546875" style="86" customWidth="1"/>
    <col min="6672" max="6672" width="12.28515625" style="86" customWidth="1"/>
    <col min="6673" max="6673" width="14.85546875" style="86" customWidth="1"/>
    <col min="6674" max="6674" width="13.5703125" style="86" customWidth="1"/>
    <col min="6675" max="6675" width="12.140625" style="86" customWidth="1"/>
    <col min="6676" max="6676" width="23.85546875" style="86" customWidth="1"/>
    <col min="6677" max="6918" width="9.140625" style="86"/>
    <col min="6919" max="6919" width="6.28515625" style="86" customWidth="1"/>
    <col min="6920" max="6920" width="42" style="86" customWidth="1"/>
    <col min="6921" max="6921" width="30.5703125" style="86" customWidth="1"/>
    <col min="6922" max="6922" width="14.7109375" style="86" customWidth="1"/>
    <col min="6923" max="6923" width="10.7109375" style="86" customWidth="1"/>
    <col min="6924" max="6924" width="11.7109375" style="86" customWidth="1"/>
    <col min="6925" max="6925" width="17.140625" style="86" customWidth="1"/>
    <col min="6926" max="6926" width="9" style="86" customWidth="1"/>
    <col min="6927" max="6927" width="12.85546875" style="86" customWidth="1"/>
    <col min="6928" max="6928" width="12.28515625" style="86" customWidth="1"/>
    <col min="6929" max="6929" width="14.85546875" style="86" customWidth="1"/>
    <col min="6930" max="6930" width="13.5703125" style="86" customWidth="1"/>
    <col min="6931" max="6931" width="12.140625" style="86" customWidth="1"/>
    <col min="6932" max="6932" width="23.85546875" style="86" customWidth="1"/>
    <col min="6933" max="7174" width="9.140625" style="86"/>
    <col min="7175" max="7175" width="6.28515625" style="86" customWidth="1"/>
    <col min="7176" max="7176" width="42" style="86" customWidth="1"/>
    <col min="7177" max="7177" width="30.5703125" style="86" customWidth="1"/>
    <col min="7178" max="7178" width="14.7109375" style="86" customWidth="1"/>
    <col min="7179" max="7179" width="10.7109375" style="86" customWidth="1"/>
    <col min="7180" max="7180" width="11.7109375" style="86" customWidth="1"/>
    <col min="7181" max="7181" width="17.140625" style="86" customWidth="1"/>
    <col min="7182" max="7182" width="9" style="86" customWidth="1"/>
    <col min="7183" max="7183" width="12.85546875" style="86" customWidth="1"/>
    <col min="7184" max="7184" width="12.28515625" style="86" customWidth="1"/>
    <col min="7185" max="7185" width="14.85546875" style="86" customWidth="1"/>
    <col min="7186" max="7186" width="13.5703125" style="86" customWidth="1"/>
    <col min="7187" max="7187" width="12.140625" style="86" customWidth="1"/>
    <col min="7188" max="7188" width="23.85546875" style="86" customWidth="1"/>
    <col min="7189" max="7430" width="9.140625" style="86"/>
    <col min="7431" max="7431" width="6.28515625" style="86" customWidth="1"/>
    <col min="7432" max="7432" width="42" style="86" customWidth="1"/>
    <col min="7433" max="7433" width="30.5703125" style="86" customWidth="1"/>
    <col min="7434" max="7434" width="14.7109375" style="86" customWidth="1"/>
    <col min="7435" max="7435" width="10.7109375" style="86" customWidth="1"/>
    <col min="7436" max="7436" width="11.7109375" style="86" customWidth="1"/>
    <col min="7437" max="7437" width="17.140625" style="86" customWidth="1"/>
    <col min="7438" max="7438" width="9" style="86" customWidth="1"/>
    <col min="7439" max="7439" width="12.85546875" style="86" customWidth="1"/>
    <col min="7440" max="7440" width="12.28515625" style="86" customWidth="1"/>
    <col min="7441" max="7441" width="14.85546875" style="86" customWidth="1"/>
    <col min="7442" max="7442" width="13.5703125" style="86" customWidth="1"/>
    <col min="7443" max="7443" width="12.140625" style="86" customWidth="1"/>
    <col min="7444" max="7444" width="23.85546875" style="86" customWidth="1"/>
    <col min="7445" max="7686" width="9.140625" style="86"/>
    <col min="7687" max="7687" width="6.28515625" style="86" customWidth="1"/>
    <col min="7688" max="7688" width="42" style="86" customWidth="1"/>
    <col min="7689" max="7689" width="30.5703125" style="86" customWidth="1"/>
    <col min="7690" max="7690" width="14.7109375" style="86" customWidth="1"/>
    <col min="7691" max="7691" width="10.7109375" style="86" customWidth="1"/>
    <col min="7692" max="7692" width="11.7109375" style="86" customWidth="1"/>
    <col min="7693" max="7693" width="17.140625" style="86" customWidth="1"/>
    <col min="7694" max="7694" width="9" style="86" customWidth="1"/>
    <col min="7695" max="7695" width="12.85546875" style="86" customWidth="1"/>
    <col min="7696" max="7696" width="12.28515625" style="86" customWidth="1"/>
    <col min="7697" max="7697" width="14.85546875" style="86" customWidth="1"/>
    <col min="7698" max="7698" width="13.5703125" style="86" customWidth="1"/>
    <col min="7699" max="7699" width="12.140625" style="86" customWidth="1"/>
    <col min="7700" max="7700" width="23.85546875" style="86" customWidth="1"/>
    <col min="7701" max="7942" width="9.140625" style="86"/>
    <col min="7943" max="7943" width="6.28515625" style="86" customWidth="1"/>
    <col min="7944" max="7944" width="42" style="86" customWidth="1"/>
    <col min="7945" max="7945" width="30.5703125" style="86" customWidth="1"/>
    <col min="7946" max="7946" width="14.7109375" style="86" customWidth="1"/>
    <col min="7947" max="7947" width="10.7109375" style="86" customWidth="1"/>
    <col min="7948" max="7948" width="11.7109375" style="86" customWidth="1"/>
    <col min="7949" max="7949" width="17.140625" style="86" customWidth="1"/>
    <col min="7950" max="7950" width="9" style="86" customWidth="1"/>
    <col min="7951" max="7951" width="12.85546875" style="86" customWidth="1"/>
    <col min="7952" max="7952" width="12.28515625" style="86" customWidth="1"/>
    <col min="7953" max="7953" width="14.85546875" style="86" customWidth="1"/>
    <col min="7954" max="7954" width="13.5703125" style="86" customWidth="1"/>
    <col min="7955" max="7955" width="12.140625" style="86" customWidth="1"/>
    <col min="7956" max="7956" width="23.85546875" style="86" customWidth="1"/>
    <col min="7957" max="8198" width="9.140625" style="86"/>
    <col min="8199" max="8199" width="6.28515625" style="86" customWidth="1"/>
    <col min="8200" max="8200" width="42" style="86" customWidth="1"/>
    <col min="8201" max="8201" width="30.5703125" style="86" customWidth="1"/>
    <col min="8202" max="8202" width="14.7109375" style="86" customWidth="1"/>
    <col min="8203" max="8203" width="10.7109375" style="86" customWidth="1"/>
    <col min="8204" max="8204" width="11.7109375" style="86" customWidth="1"/>
    <col min="8205" max="8205" width="17.140625" style="86" customWidth="1"/>
    <col min="8206" max="8206" width="9" style="86" customWidth="1"/>
    <col min="8207" max="8207" width="12.85546875" style="86" customWidth="1"/>
    <col min="8208" max="8208" width="12.28515625" style="86" customWidth="1"/>
    <col min="8209" max="8209" width="14.85546875" style="86" customWidth="1"/>
    <col min="8210" max="8210" width="13.5703125" style="86" customWidth="1"/>
    <col min="8211" max="8211" width="12.140625" style="86" customWidth="1"/>
    <col min="8212" max="8212" width="23.85546875" style="86" customWidth="1"/>
    <col min="8213" max="8454" width="9.140625" style="86"/>
    <col min="8455" max="8455" width="6.28515625" style="86" customWidth="1"/>
    <col min="8456" max="8456" width="42" style="86" customWidth="1"/>
    <col min="8457" max="8457" width="30.5703125" style="86" customWidth="1"/>
    <col min="8458" max="8458" width="14.7109375" style="86" customWidth="1"/>
    <col min="8459" max="8459" width="10.7109375" style="86" customWidth="1"/>
    <col min="8460" max="8460" width="11.7109375" style="86" customWidth="1"/>
    <col min="8461" max="8461" width="17.140625" style="86" customWidth="1"/>
    <col min="8462" max="8462" width="9" style="86" customWidth="1"/>
    <col min="8463" max="8463" width="12.85546875" style="86" customWidth="1"/>
    <col min="8464" max="8464" width="12.28515625" style="86" customWidth="1"/>
    <col min="8465" max="8465" width="14.85546875" style="86" customWidth="1"/>
    <col min="8466" max="8466" width="13.5703125" style="86" customWidth="1"/>
    <col min="8467" max="8467" width="12.140625" style="86" customWidth="1"/>
    <col min="8468" max="8468" width="23.85546875" style="86" customWidth="1"/>
    <col min="8469" max="8710" width="9.140625" style="86"/>
    <col min="8711" max="8711" width="6.28515625" style="86" customWidth="1"/>
    <col min="8712" max="8712" width="42" style="86" customWidth="1"/>
    <col min="8713" max="8713" width="30.5703125" style="86" customWidth="1"/>
    <col min="8714" max="8714" width="14.7109375" style="86" customWidth="1"/>
    <col min="8715" max="8715" width="10.7109375" style="86" customWidth="1"/>
    <col min="8716" max="8716" width="11.7109375" style="86" customWidth="1"/>
    <col min="8717" max="8717" width="17.140625" style="86" customWidth="1"/>
    <col min="8718" max="8718" width="9" style="86" customWidth="1"/>
    <col min="8719" max="8719" width="12.85546875" style="86" customWidth="1"/>
    <col min="8720" max="8720" width="12.28515625" style="86" customWidth="1"/>
    <col min="8721" max="8721" width="14.85546875" style="86" customWidth="1"/>
    <col min="8722" max="8722" width="13.5703125" style="86" customWidth="1"/>
    <col min="8723" max="8723" width="12.140625" style="86" customWidth="1"/>
    <col min="8724" max="8724" width="23.85546875" style="86" customWidth="1"/>
    <col min="8725" max="8966" width="9.140625" style="86"/>
    <col min="8967" max="8967" width="6.28515625" style="86" customWidth="1"/>
    <col min="8968" max="8968" width="42" style="86" customWidth="1"/>
    <col min="8969" max="8969" width="30.5703125" style="86" customWidth="1"/>
    <col min="8970" max="8970" width="14.7109375" style="86" customWidth="1"/>
    <col min="8971" max="8971" width="10.7109375" style="86" customWidth="1"/>
    <col min="8972" max="8972" width="11.7109375" style="86" customWidth="1"/>
    <col min="8973" max="8973" width="17.140625" style="86" customWidth="1"/>
    <col min="8974" max="8974" width="9" style="86" customWidth="1"/>
    <col min="8975" max="8975" width="12.85546875" style="86" customWidth="1"/>
    <col min="8976" max="8976" width="12.28515625" style="86" customWidth="1"/>
    <col min="8977" max="8977" width="14.85546875" style="86" customWidth="1"/>
    <col min="8978" max="8978" width="13.5703125" style="86" customWidth="1"/>
    <col min="8979" max="8979" width="12.140625" style="86" customWidth="1"/>
    <col min="8980" max="8980" width="23.85546875" style="86" customWidth="1"/>
    <col min="8981" max="9222" width="9.140625" style="86"/>
    <col min="9223" max="9223" width="6.28515625" style="86" customWidth="1"/>
    <col min="9224" max="9224" width="42" style="86" customWidth="1"/>
    <col min="9225" max="9225" width="30.5703125" style="86" customWidth="1"/>
    <col min="9226" max="9226" width="14.7109375" style="86" customWidth="1"/>
    <col min="9227" max="9227" width="10.7109375" style="86" customWidth="1"/>
    <col min="9228" max="9228" width="11.7109375" style="86" customWidth="1"/>
    <col min="9229" max="9229" width="17.140625" style="86" customWidth="1"/>
    <col min="9230" max="9230" width="9" style="86" customWidth="1"/>
    <col min="9231" max="9231" width="12.85546875" style="86" customWidth="1"/>
    <col min="9232" max="9232" width="12.28515625" style="86" customWidth="1"/>
    <col min="9233" max="9233" width="14.85546875" style="86" customWidth="1"/>
    <col min="9234" max="9234" width="13.5703125" style="86" customWidth="1"/>
    <col min="9235" max="9235" width="12.140625" style="86" customWidth="1"/>
    <col min="9236" max="9236" width="23.85546875" style="86" customWidth="1"/>
    <col min="9237" max="9478" width="9.140625" style="86"/>
    <col min="9479" max="9479" width="6.28515625" style="86" customWidth="1"/>
    <col min="9480" max="9480" width="42" style="86" customWidth="1"/>
    <col min="9481" max="9481" width="30.5703125" style="86" customWidth="1"/>
    <col min="9482" max="9482" width="14.7109375" style="86" customWidth="1"/>
    <col min="9483" max="9483" width="10.7109375" style="86" customWidth="1"/>
    <col min="9484" max="9484" width="11.7109375" style="86" customWidth="1"/>
    <col min="9485" max="9485" width="17.140625" style="86" customWidth="1"/>
    <col min="9486" max="9486" width="9" style="86" customWidth="1"/>
    <col min="9487" max="9487" width="12.85546875" style="86" customWidth="1"/>
    <col min="9488" max="9488" width="12.28515625" style="86" customWidth="1"/>
    <col min="9489" max="9489" width="14.85546875" style="86" customWidth="1"/>
    <col min="9490" max="9490" width="13.5703125" style="86" customWidth="1"/>
    <col min="9491" max="9491" width="12.140625" style="86" customWidth="1"/>
    <col min="9492" max="9492" width="23.85546875" style="86" customWidth="1"/>
    <col min="9493" max="9734" width="9.140625" style="86"/>
    <col min="9735" max="9735" width="6.28515625" style="86" customWidth="1"/>
    <col min="9736" max="9736" width="42" style="86" customWidth="1"/>
    <col min="9737" max="9737" width="30.5703125" style="86" customWidth="1"/>
    <col min="9738" max="9738" width="14.7109375" style="86" customWidth="1"/>
    <col min="9739" max="9739" width="10.7109375" style="86" customWidth="1"/>
    <col min="9740" max="9740" width="11.7109375" style="86" customWidth="1"/>
    <col min="9741" max="9741" width="17.140625" style="86" customWidth="1"/>
    <col min="9742" max="9742" width="9" style="86" customWidth="1"/>
    <col min="9743" max="9743" width="12.85546875" style="86" customWidth="1"/>
    <col min="9744" max="9744" width="12.28515625" style="86" customWidth="1"/>
    <col min="9745" max="9745" width="14.85546875" style="86" customWidth="1"/>
    <col min="9746" max="9746" width="13.5703125" style="86" customWidth="1"/>
    <col min="9747" max="9747" width="12.140625" style="86" customWidth="1"/>
    <col min="9748" max="9748" width="23.85546875" style="86" customWidth="1"/>
    <col min="9749" max="9990" width="9.140625" style="86"/>
    <col min="9991" max="9991" width="6.28515625" style="86" customWidth="1"/>
    <col min="9992" max="9992" width="42" style="86" customWidth="1"/>
    <col min="9993" max="9993" width="30.5703125" style="86" customWidth="1"/>
    <col min="9994" max="9994" width="14.7109375" style="86" customWidth="1"/>
    <col min="9995" max="9995" width="10.7109375" style="86" customWidth="1"/>
    <col min="9996" max="9996" width="11.7109375" style="86" customWidth="1"/>
    <col min="9997" max="9997" width="17.140625" style="86" customWidth="1"/>
    <col min="9998" max="9998" width="9" style="86" customWidth="1"/>
    <col min="9999" max="9999" width="12.85546875" style="86" customWidth="1"/>
    <col min="10000" max="10000" width="12.28515625" style="86" customWidth="1"/>
    <col min="10001" max="10001" width="14.85546875" style="86" customWidth="1"/>
    <col min="10002" max="10002" width="13.5703125" style="86" customWidth="1"/>
    <col min="10003" max="10003" width="12.140625" style="86" customWidth="1"/>
    <col min="10004" max="10004" width="23.85546875" style="86" customWidth="1"/>
    <col min="10005" max="10246" width="9.140625" style="86"/>
    <col min="10247" max="10247" width="6.28515625" style="86" customWidth="1"/>
    <col min="10248" max="10248" width="42" style="86" customWidth="1"/>
    <col min="10249" max="10249" width="30.5703125" style="86" customWidth="1"/>
    <col min="10250" max="10250" width="14.7109375" style="86" customWidth="1"/>
    <col min="10251" max="10251" width="10.7109375" style="86" customWidth="1"/>
    <col min="10252" max="10252" width="11.7109375" style="86" customWidth="1"/>
    <col min="10253" max="10253" width="17.140625" style="86" customWidth="1"/>
    <col min="10254" max="10254" width="9" style="86" customWidth="1"/>
    <col min="10255" max="10255" width="12.85546875" style="86" customWidth="1"/>
    <col min="10256" max="10256" width="12.28515625" style="86" customWidth="1"/>
    <col min="10257" max="10257" width="14.85546875" style="86" customWidth="1"/>
    <col min="10258" max="10258" width="13.5703125" style="86" customWidth="1"/>
    <col min="10259" max="10259" width="12.140625" style="86" customWidth="1"/>
    <col min="10260" max="10260" width="23.85546875" style="86" customWidth="1"/>
    <col min="10261" max="10502" width="9.140625" style="86"/>
    <col min="10503" max="10503" width="6.28515625" style="86" customWidth="1"/>
    <col min="10504" max="10504" width="42" style="86" customWidth="1"/>
    <col min="10505" max="10505" width="30.5703125" style="86" customWidth="1"/>
    <col min="10506" max="10506" width="14.7109375" style="86" customWidth="1"/>
    <col min="10507" max="10507" width="10.7109375" style="86" customWidth="1"/>
    <col min="10508" max="10508" width="11.7109375" style="86" customWidth="1"/>
    <col min="10509" max="10509" width="17.140625" style="86" customWidth="1"/>
    <col min="10510" max="10510" width="9" style="86" customWidth="1"/>
    <col min="10511" max="10511" width="12.85546875" style="86" customWidth="1"/>
    <col min="10512" max="10512" width="12.28515625" style="86" customWidth="1"/>
    <col min="10513" max="10513" width="14.85546875" style="86" customWidth="1"/>
    <col min="10514" max="10514" width="13.5703125" style="86" customWidth="1"/>
    <col min="10515" max="10515" width="12.140625" style="86" customWidth="1"/>
    <col min="10516" max="10516" width="23.85546875" style="86" customWidth="1"/>
    <col min="10517" max="10758" width="9.140625" style="86"/>
    <col min="10759" max="10759" width="6.28515625" style="86" customWidth="1"/>
    <col min="10760" max="10760" width="42" style="86" customWidth="1"/>
    <col min="10761" max="10761" width="30.5703125" style="86" customWidth="1"/>
    <col min="10762" max="10762" width="14.7109375" style="86" customWidth="1"/>
    <col min="10763" max="10763" width="10.7109375" style="86" customWidth="1"/>
    <col min="10764" max="10764" width="11.7109375" style="86" customWidth="1"/>
    <col min="10765" max="10765" width="17.140625" style="86" customWidth="1"/>
    <col min="10766" max="10766" width="9" style="86" customWidth="1"/>
    <col min="10767" max="10767" width="12.85546875" style="86" customWidth="1"/>
    <col min="10768" max="10768" width="12.28515625" style="86" customWidth="1"/>
    <col min="10769" max="10769" width="14.85546875" style="86" customWidth="1"/>
    <col min="10770" max="10770" width="13.5703125" style="86" customWidth="1"/>
    <col min="10771" max="10771" width="12.140625" style="86" customWidth="1"/>
    <col min="10772" max="10772" width="23.85546875" style="86" customWidth="1"/>
    <col min="10773" max="11014" width="9.140625" style="86"/>
    <col min="11015" max="11015" width="6.28515625" style="86" customWidth="1"/>
    <col min="11016" max="11016" width="42" style="86" customWidth="1"/>
    <col min="11017" max="11017" width="30.5703125" style="86" customWidth="1"/>
    <col min="11018" max="11018" width="14.7109375" style="86" customWidth="1"/>
    <col min="11019" max="11019" width="10.7109375" style="86" customWidth="1"/>
    <col min="11020" max="11020" width="11.7109375" style="86" customWidth="1"/>
    <col min="11021" max="11021" width="17.140625" style="86" customWidth="1"/>
    <col min="11022" max="11022" width="9" style="86" customWidth="1"/>
    <col min="11023" max="11023" width="12.85546875" style="86" customWidth="1"/>
    <col min="11024" max="11024" width="12.28515625" style="86" customWidth="1"/>
    <col min="11025" max="11025" width="14.85546875" style="86" customWidth="1"/>
    <col min="11026" max="11026" width="13.5703125" style="86" customWidth="1"/>
    <col min="11027" max="11027" width="12.140625" style="86" customWidth="1"/>
    <col min="11028" max="11028" width="23.85546875" style="86" customWidth="1"/>
    <col min="11029" max="11270" width="9.140625" style="86"/>
    <col min="11271" max="11271" width="6.28515625" style="86" customWidth="1"/>
    <col min="11272" max="11272" width="42" style="86" customWidth="1"/>
    <col min="11273" max="11273" width="30.5703125" style="86" customWidth="1"/>
    <col min="11274" max="11274" width="14.7109375" style="86" customWidth="1"/>
    <col min="11275" max="11275" width="10.7109375" style="86" customWidth="1"/>
    <col min="11276" max="11276" width="11.7109375" style="86" customWidth="1"/>
    <col min="11277" max="11277" width="17.140625" style="86" customWidth="1"/>
    <col min="11278" max="11278" width="9" style="86" customWidth="1"/>
    <col min="11279" max="11279" width="12.85546875" style="86" customWidth="1"/>
    <col min="11280" max="11280" width="12.28515625" style="86" customWidth="1"/>
    <col min="11281" max="11281" width="14.85546875" style="86" customWidth="1"/>
    <col min="11282" max="11282" width="13.5703125" style="86" customWidth="1"/>
    <col min="11283" max="11283" width="12.140625" style="86" customWidth="1"/>
    <col min="11284" max="11284" width="23.85546875" style="86" customWidth="1"/>
    <col min="11285" max="11526" width="9.140625" style="86"/>
    <col min="11527" max="11527" width="6.28515625" style="86" customWidth="1"/>
    <col min="11528" max="11528" width="42" style="86" customWidth="1"/>
    <col min="11529" max="11529" width="30.5703125" style="86" customWidth="1"/>
    <col min="11530" max="11530" width="14.7109375" style="86" customWidth="1"/>
    <col min="11531" max="11531" width="10.7109375" style="86" customWidth="1"/>
    <col min="11532" max="11532" width="11.7109375" style="86" customWidth="1"/>
    <col min="11533" max="11533" width="17.140625" style="86" customWidth="1"/>
    <col min="11534" max="11534" width="9" style="86" customWidth="1"/>
    <col min="11535" max="11535" width="12.85546875" style="86" customWidth="1"/>
    <col min="11536" max="11536" width="12.28515625" style="86" customWidth="1"/>
    <col min="11537" max="11537" width="14.85546875" style="86" customWidth="1"/>
    <col min="11538" max="11538" width="13.5703125" style="86" customWidth="1"/>
    <col min="11539" max="11539" width="12.140625" style="86" customWidth="1"/>
    <col min="11540" max="11540" width="23.85546875" style="86" customWidth="1"/>
    <col min="11541" max="11782" width="9.140625" style="86"/>
    <col min="11783" max="11783" width="6.28515625" style="86" customWidth="1"/>
    <col min="11784" max="11784" width="42" style="86" customWidth="1"/>
    <col min="11785" max="11785" width="30.5703125" style="86" customWidth="1"/>
    <col min="11786" max="11786" width="14.7109375" style="86" customWidth="1"/>
    <col min="11787" max="11787" width="10.7109375" style="86" customWidth="1"/>
    <col min="11788" max="11788" width="11.7109375" style="86" customWidth="1"/>
    <col min="11789" max="11789" width="17.140625" style="86" customWidth="1"/>
    <col min="11790" max="11790" width="9" style="86" customWidth="1"/>
    <col min="11791" max="11791" width="12.85546875" style="86" customWidth="1"/>
    <col min="11792" max="11792" width="12.28515625" style="86" customWidth="1"/>
    <col min="11793" max="11793" width="14.85546875" style="86" customWidth="1"/>
    <col min="11794" max="11794" width="13.5703125" style="86" customWidth="1"/>
    <col min="11795" max="11795" width="12.140625" style="86" customWidth="1"/>
    <col min="11796" max="11796" width="23.85546875" style="86" customWidth="1"/>
    <col min="11797" max="12038" width="9.140625" style="86"/>
    <col min="12039" max="12039" width="6.28515625" style="86" customWidth="1"/>
    <col min="12040" max="12040" width="42" style="86" customWidth="1"/>
    <col min="12041" max="12041" width="30.5703125" style="86" customWidth="1"/>
    <col min="12042" max="12042" width="14.7109375" style="86" customWidth="1"/>
    <col min="12043" max="12043" width="10.7109375" style="86" customWidth="1"/>
    <col min="12044" max="12044" width="11.7109375" style="86" customWidth="1"/>
    <col min="12045" max="12045" width="17.140625" style="86" customWidth="1"/>
    <col min="12046" max="12046" width="9" style="86" customWidth="1"/>
    <col min="12047" max="12047" width="12.85546875" style="86" customWidth="1"/>
    <col min="12048" max="12048" width="12.28515625" style="86" customWidth="1"/>
    <col min="12049" max="12049" width="14.85546875" style="86" customWidth="1"/>
    <col min="12050" max="12050" width="13.5703125" style="86" customWidth="1"/>
    <col min="12051" max="12051" width="12.140625" style="86" customWidth="1"/>
    <col min="12052" max="12052" width="23.85546875" style="86" customWidth="1"/>
    <col min="12053" max="12294" width="9.140625" style="86"/>
    <col min="12295" max="12295" width="6.28515625" style="86" customWidth="1"/>
    <col min="12296" max="12296" width="42" style="86" customWidth="1"/>
    <col min="12297" max="12297" width="30.5703125" style="86" customWidth="1"/>
    <col min="12298" max="12298" width="14.7109375" style="86" customWidth="1"/>
    <col min="12299" max="12299" width="10.7109375" style="86" customWidth="1"/>
    <col min="12300" max="12300" width="11.7109375" style="86" customWidth="1"/>
    <col min="12301" max="12301" width="17.140625" style="86" customWidth="1"/>
    <col min="12302" max="12302" width="9" style="86" customWidth="1"/>
    <col min="12303" max="12303" width="12.85546875" style="86" customWidth="1"/>
    <col min="12304" max="12304" width="12.28515625" style="86" customWidth="1"/>
    <col min="12305" max="12305" width="14.85546875" style="86" customWidth="1"/>
    <col min="12306" max="12306" width="13.5703125" style="86" customWidth="1"/>
    <col min="12307" max="12307" width="12.140625" style="86" customWidth="1"/>
    <col min="12308" max="12308" width="23.85546875" style="86" customWidth="1"/>
    <col min="12309" max="12550" width="9.140625" style="86"/>
    <col min="12551" max="12551" width="6.28515625" style="86" customWidth="1"/>
    <col min="12552" max="12552" width="42" style="86" customWidth="1"/>
    <col min="12553" max="12553" width="30.5703125" style="86" customWidth="1"/>
    <col min="12554" max="12554" width="14.7109375" style="86" customWidth="1"/>
    <col min="12555" max="12555" width="10.7109375" style="86" customWidth="1"/>
    <col min="12556" max="12556" width="11.7109375" style="86" customWidth="1"/>
    <col min="12557" max="12557" width="17.140625" style="86" customWidth="1"/>
    <col min="12558" max="12558" width="9" style="86" customWidth="1"/>
    <col min="12559" max="12559" width="12.85546875" style="86" customWidth="1"/>
    <col min="12560" max="12560" width="12.28515625" style="86" customWidth="1"/>
    <col min="12561" max="12561" width="14.85546875" style="86" customWidth="1"/>
    <col min="12562" max="12562" width="13.5703125" style="86" customWidth="1"/>
    <col min="12563" max="12563" width="12.140625" style="86" customWidth="1"/>
    <col min="12564" max="12564" width="23.85546875" style="86" customWidth="1"/>
    <col min="12565" max="12806" width="9.140625" style="86"/>
    <col min="12807" max="12807" width="6.28515625" style="86" customWidth="1"/>
    <col min="12808" max="12808" width="42" style="86" customWidth="1"/>
    <col min="12809" max="12809" width="30.5703125" style="86" customWidth="1"/>
    <col min="12810" max="12810" width="14.7109375" style="86" customWidth="1"/>
    <col min="12811" max="12811" width="10.7109375" style="86" customWidth="1"/>
    <col min="12812" max="12812" width="11.7109375" style="86" customWidth="1"/>
    <col min="12813" max="12813" width="17.140625" style="86" customWidth="1"/>
    <col min="12814" max="12814" width="9" style="86" customWidth="1"/>
    <col min="12815" max="12815" width="12.85546875" style="86" customWidth="1"/>
    <col min="12816" max="12816" width="12.28515625" style="86" customWidth="1"/>
    <col min="12817" max="12817" width="14.85546875" style="86" customWidth="1"/>
    <col min="12818" max="12818" width="13.5703125" style="86" customWidth="1"/>
    <col min="12819" max="12819" width="12.140625" style="86" customWidth="1"/>
    <col min="12820" max="12820" width="23.85546875" style="86" customWidth="1"/>
    <col min="12821" max="13062" width="9.140625" style="86"/>
    <col min="13063" max="13063" width="6.28515625" style="86" customWidth="1"/>
    <col min="13064" max="13064" width="42" style="86" customWidth="1"/>
    <col min="13065" max="13065" width="30.5703125" style="86" customWidth="1"/>
    <col min="13066" max="13066" width="14.7109375" style="86" customWidth="1"/>
    <col min="13067" max="13067" width="10.7109375" style="86" customWidth="1"/>
    <col min="13068" max="13068" width="11.7109375" style="86" customWidth="1"/>
    <col min="13069" max="13069" width="17.140625" style="86" customWidth="1"/>
    <col min="13070" max="13070" width="9" style="86" customWidth="1"/>
    <col min="13071" max="13071" width="12.85546875" style="86" customWidth="1"/>
    <col min="13072" max="13072" width="12.28515625" style="86" customWidth="1"/>
    <col min="13073" max="13073" width="14.85546875" style="86" customWidth="1"/>
    <col min="13074" max="13074" width="13.5703125" style="86" customWidth="1"/>
    <col min="13075" max="13075" width="12.140625" style="86" customWidth="1"/>
    <col min="13076" max="13076" width="23.85546875" style="86" customWidth="1"/>
    <col min="13077" max="13318" width="9.140625" style="86"/>
    <col min="13319" max="13319" width="6.28515625" style="86" customWidth="1"/>
    <col min="13320" max="13320" width="42" style="86" customWidth="1"/>
    <col min="13321" max="13321" width="30.5703125" style="86" customWidth="1"/>
    <col min="13322" max="13322" width="14.7109375" style="86" customWidth="1"/>
    <col min="13323" max="13323" width="10.7109375" style="86" customWidth="1"/>
    <col min="13324" max="13324" width="11.7109375" style="86" customWidth="1"/>
    <col min="13325" max="13325" width="17.140625" style="86" customWidth="1"/>
    <col min="13326" max="13326" width="9" style="86" customWidth="1"/>
    <col min="13327" max="13327" width="12.85546875" style="86" customWidth="1"/>
    <col min="13328" max="13328" width="12.28515625" style="86" customWidth="1"/>
    <col min="13329" max="13329" width="14.85546875" style="86" customWidth="1"/>
    <col min="13330" max="13330" width="13.5703125" style="86" customWidth="1"/>
    <col min="13331" max="13331" width="12.140625" style="86" customWidth="1"/>
    <col min="13332" max="13332" width="23.85546875" style="86" customWidth="1"/>
    <col min="13333" max="13574" width="9.140625" style="86"/>
    <col min="13575" max="13575" width="6.28515625" style="86" customWidth="1"/>
    <col min="13576" max="13576" width="42" style="86" customWidth="1"/>
    <col min="13577" max="13577" width="30.5703125" style="86" customWidth="1"/>
    <col min="13578" max="13578" width="14.7109375" style="86" customWidth="1"/>
    <col min="13579" max="13579" width="10.7109375" style="86" customWidth="1"/>
    <col min="13580" max="13580" width="11.7109375" style="86" customWidth="1"/>
    <col min="13581" max="13581" width="17.140625" style="86" customWidth="1"/>
    <col min="13582" max="13582" width="9" style="86" customWidth="1"/>
    <col min="13583" max="13583" width="12.85546875" style="86" customWidth="1"/>
    <col min="13584" max="13584" width="12.28515625" style="86" customWidth="1"/>
    <col min="13585" max="13585" width="14.85546875" style="86" customWidth="1"/>
    <col min="13586" max="13586" width="13.5703125" style="86" customWidth="1"/>
    <col min="13587" max="13587" width="12.140625" style="86" customWidth="1"/>
    <col min="13588" max="13588" width="23.85546875" style="86" customWidth="1"/>
    <col min="13589" max="13830" width="9.140625" style="86"/>
    <col min="13831" max="13831" width="6.28515625" style="86" customWidth="1"/>
    <col min="13832" max="13832" width="42" style="86" customWidth="1"/>
    <col min="13833" max="13833" width="30.5703125" style="86" customWidth="1"/>
    <col min="13834" max="13834" width="14.7109375" style="86" customWidth="1"/>
    <col min="13835" max="13835" width="10.7109375" style="86" customWidth="1"/>
    <col min="13836" max="13836" width="11.7109375" style="86" customWidth="1"/>
    <col min="13837" max="13837" width="17.140625" style="86" customWidth="1"/>
    <col min="13838" max="13838" width="9" style="86" customWidth="1"/>
    <col min="13839" max="13839" width="12.85546875" style="86" customWidth="1"/>
    <col min="13840" max="13840" width="12.28515625" style="86" customWidth="1"/>
    <col min="13841" max="13841" width="14.85546875" style="86" customWidth="1"/>
    <col min="13842" max="13842" width="13.5703125" style="86" customWidth="1"/>
    <col min="13843" max="13843" width="12.140625" style="86" customWidth="1"/>
    <col min="13844" max="13844" width="23.85546875" style="86" customWidth="1"/>
    <col min="13845" max="14086" width="9.140625" style="86"/>
    <col min="14087" max="14087" width="6.28515625" style="86" customWidth="1"/>
    <col min="14088" max="14088" width="42" style="86" customWidth="1"/>
    <col min="14089" max="14089" width="30.5703125" style="86" customWidth="1"/>
    <col min="14090" max="14090" width="14.7109375" style="86" customWidth="1"/>
    <col min="14091" max="14091" width="10.7109375" style="86" customWidth="1"/>
    <col min="14092" max="14092" width="11.7109375" style="86" customWidth="1"/>
    <col min="14093" max="14093" width="17.140625" style="86" customWidth="1"/>
    <col min="14094" max="14094" width="9" style="86" customWidth="1"/>
    <col min="14095" max="14095" width="12.85546875" style="86" customWidth="1"/>
    <col min="14096" max="14096" width="12.28515625" style="86" customWidth="1"/>
    <col min="14097" max="14097" width="14.85546875" style="86" customWidth="1"/>
    <col min="14098" max="14098" width="13.5703125" style="86" customWidth="1"/>
    <col min="14099" max="14099" width="12.140625" style="86" customWidth="1"/>
    <col min="14100" max="14100" width="23.85546875" style="86" customWidth="1"/>
    <col min="14101" max="14342" width="9.140625" style="86"/>
    <col min="14343" max="14343" width="6.28515625" style="86" customWidth="1"/>
    <col min="14344" max="14344" width="42" style="86" customWidth="1"/>
    <col min="14345" max="14345" width="30.5703125" style="86" customWidth="1"/>
    <col min="14346" max="14346" width="14.7109375" style="86" customWidth="1"/>
    <col min="14347" max="14347" width="10.7109375" style="86" customWidth="1"/>
    <col min="14348" max="14348" width="11.7109375" style="86" customWidth="1"/>
    <col min="14349" max="14349" width="17.140625" style="86" customWidth="1"/>
    <col min="14350" max="14350" width="9" style="86" customWidth="1"/>
    <col min="14351" max="14351" width="12.85546875" style="86" customWidth="1"/>
    <col min="14352" max="14352" width="12.28515625" style="86" customWidth="1"/>
    <col min="14353" max="14353" width="14.85546875" style="86" customWidth="1"/>
    <col min="14354" max="14354" width="13.5703125" style="86" customWidth="1"/>
    <col min="14355" max="14355" width="12.140625" style="86" customWidth="1"/>
    <col min="14356" max="14356" width="23.85546875" style="86" customWidth="1"/>
    <col min="14357" max="14598" width="9.140625" style="86"/>
    <col min="14599" max="14599" width="6.28515625" style="86" customWidth="1"/>
    <col min="14600" max="14600" width="42" style="86" customWidth="1"/>
    <col min="14601" max="14601" width="30.5703125" style="86" customWidth="1"/>
    <col min="14602" max="14602" width="14.7109375" style="86" customWidth="1"/>
    <col min="14603" max="14603" width="10.7109375" style="86" customWidth="1"/>
    <col min="14604" max="14604" width="11.7109375" style="86" customWidth="1"/>
    <col min="14605" max="14605" width="17.140625" style="86" customWidth="1"/>
    <col min="14606" max="14606" width="9" style="86" customWidth="1"/>
    <col min="14607" max="14607" width="12.85546875" style="86" customWidth="1"/>
    <col min="14608" max="14608" width="12.28515625" style="86" customWidth="1"/>
    <col min="14609" max="14609" width="14.85546875" style="86" customWidth="1"/>
    <col min="14610" max="14610" width="13.5703125" style="86" customWidth="1"/>
    <col min="14611" max="14611" width="12.140625" style="86" customWidth="1"/>
    <col min="14612" max="14612" width="23.85546875" style="86" customWidth="1"/>
    <col min="14613" max="14854" width="9.140625" style="86"/>
    <col min="14855" max="14855" width="6.28515625" style="86" customWidth="1"/>
    <col min="14856" max="14856" width="42" style="86" customWidth="1"/>
    <col min="14857" max="14857" width="30.5703125" style="86" customWidth="1"/>
    <col min="14858" max="14858" width="14.7109375" style="86" customWidth="1"/>
    <col min="14859" max="14859" width="10.7109375" style="86" customWidth="1"/>
    <col min="14860" max="14860" width="11.7109375" style="86" customWidth="1"/>
    <col min="14861" max="14861" width="17.140625" style="86" customWidth="1"/>
    <col min="14862" max="14862" width="9" style="86" customWidth="1"/>
    <col min="14863" max="14863" width="12.85546875" style="86" customWidth="1"/>
    <col min="14864" max="14864" width="12.28515625" style="86" customWidth="1"/>
    <col min="14865" max="14865" width="14.85546875" style="86" customWidth="1"/>
    <col min="14866" max="14866" width="13.5703125" style="86" customWidth="1"/>
    <col min="14867" max="14867" width="12.140625" style="86" customWidth="1"/>
    <col min="14868" max="14868" width="23.85546875" style="86" customWidth="1"/>
    <col min="14869" max="15110" width="9.140625" style="86"/>
    <col min="15111" max="15111" width="6.28515625" style="86" customWidth="1"/>
    <col min="15112" max="15112" width="42" style="86" customWidth="1"/>
    <col min="15113" max="15113" width="30.5703125" style="86" customWidth="1"/>
    <col min="15114" max="15114" width="14.7109375" style="86" customWidth="1"/>
    <col min="15115" max="15115" width="10.7109375" style="86" customWidth="1"/>
    <col min="15116" max="15116" width="11.7109375" style="86" customWidth="1"/>
    <col min="15117" max="15117" width="17.140625" style="86" customWidth="1"/>
    <col min="15118" max="15118" width="9" style="86" customWidth="1"/>
    <col min="15119" max="15119" width="12.85546875" style="86" customWidth="1"/>
    <col min="15120" max="15120" width="12.28515625" style="86" customWidth="1"/>
    <col min="15121" max="15121" width="14.85546875" style="86" customWidth="1"/>
    <col min="15122" max="15122" width="13.5703125" style="86" customWidth="1"/>
    <col min="15123" max="15123" width="12.140625" style="86" customWidth="1"/>
    <col min="15124" max="15124" width="23.85546875" style="86" customWidth="1"/>
    <col min="15125" max="15366" width="9.140625" style="86"/>
    <col min="15367" max="15367" width="6.28515625" style="86" customWidth="1"/>
    <col min="15368" max="15368" width="42" style="86" customWidth="1"/>
    <col min="15369" max="15369" width="30.5703125" style="86" customWidth="1"/>
    <col min="15370" max="15370" width="14.7109375" style="86" customWidth="1"/>
    <col min="15371" max="15371" width="10.7109375" style="86" customWidth="1"/>
    <col min="15372" max="15372" width="11.7109375" style="86" customWidth="1"/>
    <col min="15373" max="15373" width="17.140625" style="86" customWidth="1"/>
    <col min="15374" max="15374" width="9" style="86" customWidth="1"/>
    <col min="15375" max="15375" width="12.85546875" style="86" customWidth="1"/>
    <col min="15376" max="15376" width="12.28515625" style="86" customWidth="1"/>
    <col min="15377" max="15377" width="14.85546875" style="86" customWidth="1"/>
    <col min="15378" max="15378" width="13.5703125" style="86" customWidth="1"/>
    <col min="15379" max="15379" width="12.140625" style="86" customWidth="1"/>
    <col min="15380" max="15380" width="23.85546875" style="86" customWidth="1"/>
    <col min="15381" max="15622" width="9.140625" style="86"/>
    <col min="15623" max="15623" width="6.28515625" style="86" customWidth="1"/>
    <col min="15624" max="15624" width="42" style="86" customWidth="1"/>
    <col min="15625" max="15625" width="30.5703125" style="86" customWidth="1"/>
    <col min="15626" max="15626" width="14.7109375" style="86" customWidth="1"/>
    <col min="15627" max="15627" width="10.7109375" style="86" customWidth="1"/>
    <col min="15628" max="15628" width="11.7109375" style="86" customWidth="1"/>
    <col min="15629" max="15629" width="17.140625" style="86" customWidth="1"/>
    <col min="15630" max="15630" width="9" style="86" customWidth="1"/>
    <col min="15631" max="15631" width="12.85546875" style="86" customWidth="1"/>
    <col min="15632" max="15632" width="12.28515625" style="86" customWidth="1"/>
    <col min="15633" max="15633" width="14.85546875" style="86" customWidth="1"/>
    <col min="15634" max="15634" width="13.5703125" style="86" customWidth="1"/>
    <col min="15635" max="15635" width="12.140625" style="86" customWidth="1"/>
    <col min="15636" max="15636" width="23.85546875" style="86" customWidth="1"/>
    <col min="15637" max="15878" width="9.140625" style="86"/>
    <col min="15879" max="15879" width="6.28515625" style="86" customWidth="1"/>
    <col min="15880" max="15880" width="42" style="86" customWidth="1"/>
    <col min="15881" max="15881" width="30.5703125" style="86" customWidth="1"/>
    <col min="15882" max="15882" width="14.7109375" style="86" customWidth="1"/>
    <col min="15883" max="15883" width="10.7109375" style="86" customWidth="1"/>
    <col min="15884" max="15884" width="11.7109375" style="86" customWidth="1"/>
    <col min="15885" max="15885" width="17.140625" style="86" customWidth="1"/>
    <col min="15886" max="15886" width="9" style="86" customWidth="1"/>
    <col min="15887" max="15887" width="12.85546875" style="86" customWidth="1"/>
    <col min="15888" max="15888" width="12.28515625" style="86" customWidth="1"/>
    <col min="15889" max="15889" width="14.85546875" style="86" customWidth="1"/>
    <col min="15890" max="15890" width="13.5703125" style="86" customWidth="1"/>
    <col min="15891" max="15891" width="12.140625" style="86" customWidth="1"/>
    <col min="15892" max="15892" width="23.85546875" style="86" customWidth="1"/>
    <col min="15893" max="16134" width="9.140625" style="86"/>
    <col min="16135" max="16135" width="6.28515625" style="86" customWidth="1"/>
    <col min="16136" max="16136" width="42" style="86" customWidth="1"/>
    <col min="16137" max="16137" width="30.5703125" style="86" customWidth="1"/>
    <col min="16138" max="16138" width="14.7109375" style="86" customWidth="1"/>
    <col min="16139" max="16139" width="10.7109375" style="86" customWidth="1"/>
    <col min="16140" max="16140" width="11.7109375" style="86" customWidth="1"/>
    <col min="16141" max="16141" width="17.140625" style="86" customWidth="1"/>
    <col min="16142" max="16142" width="9" style="86" customWidth="1"/>
    <col min="16143" max="16143" width="12.85546875" style="86" customWidth="1"/>
    <col min="16144" max="16144" width="12.28515625" style="86" customWidth="1"/>
    <col min="16145" max="16145" width="14.85546875" style="86" customWidth="1"/>
    <col min="16146" max="16146" width="13.5703125" style="86" customWidth="1"/>
    <col min="16147" max="16147" width="12.140625" style="86" customWidth="1"/>
    <col min="16148" max="16148" width="23.85546875" style="86" customWidth="1"/>
    <col min="16149" max="16383" width="9.140625" style="86"/>
    <col min="16384" max="16384" width="9.140625" style="86" customWidth="1"/>
  </cols>
  <sheetData>
    <row r="1" spans="1:20" x14ac:dyDescent="0.25">
      <c r="A1" s="634" t="s">
        <v>14903</v>
      </c>
      <c r="B1" s="634"/>
      <c r="C1" s="634"/>
      <c r="D1" s="634"/>
      <c r="E1" s="634"/>
      <c r="F1" s="634"/>
      <c r="G1" s="634"/>
      <c r="H1" s="634"/>
      <c r="I1" s="634"/>
      <c r="J1" s="634"/>
      <c r="K1" s="634"/>
      <c r="L1" s="634"/>
      <c r="M1" s="634"/>
      <c r="N1" s="634"/>
      <c r="O1" s="634"/>
      <c r="P1" s="634"/>
      <c r="Q1" s="634"/>
      <c r="R1" s="634"/>
      <c r="S1" s="634"/>
      <c r="T1" s="634"/>
    </row>
    <row r="2" spans="1:20" ht="18.75" x14ac:dyDescent="0.25">
      <c r="A2" s="635" t="s">
        <v>15005</v>
      </c>
      <c r="B2" s="635"/>
      <c r="C2" s="635"/>
      <c r="D2" s="635"/>
      <c r="E2" s="635"/>
      <c r="F2" s="635"/>
      <c r="G2" s="635"/>
      <c r="H2" s="635"/>
      <c r="I2" s="635"/>
      <c r="J2" s="635"/>
      <c r="K2" s="635"/>
      <c r="L2" s="635"/>
      <c r="M2" s="635"/>
      <c r="N2" s="635"/>
      <c r="O2" s="635"/>
      <c r="P2" s="635"/>
      <c r="Q2" s="635"/>
      <c r="R2" s="635"/>
      <c r="S2" s="635"/>
      <c r="T2" s="635"/>
    </row>
    <row r="3" spans="1:20" ht="18.75" x14ac:dyDescent="0.25">
      <c r="A3" s="264"/>
      <c r="B3" s="147"/>
      <c r="C3" s="147"/>
      <c r="D3" s="147"/>
      <c r="E3" s="147"/>
      <c r="F3" s="147"/>
      <c r="G3" s="147"/>
      <c r="H3" s="147"/>
      <c r="I3" s="147"/>
      <c r="J3" s="147" t="s">
        <v>15006</v>
      </c>
      <c r="K3" s="147"/>
      <c r="L3" s="147"/>
      <c r="M3" s="147"/>
      <c r="N3" s="147"/>
      <c r="O3" s="147"/>
      <c r="P3" s="147"/>
      <c r="Q3" s="147"/>
      <c r="R3" s="147"/>
      <c r="S3" s="147"/>
      <c r="T3" s="147"/>
    </row>
    <row r="4" spans="1:20" x14ac:dyDescent="0.25">
      <c r="A4" s="265" t="s">
        <v>14904</v>
      </c>
      <c r="B4" s="135"/>
      <c r="C4" s="135"/>
      <c r="D4" s="135"/>
      <c r="E4" s="134"/>
      <c r="F4" s="636"/>
      <c r="G4" s="636"/>
      <c r="H4" s="134"/>
      <c r="I4" s="148"/>
      <c r="J4" s="134"/>
      <c r="K4" s="134"/>
      <c r="L4" s="134"/>
      <c r="M4" s="134"/>
      <c r="N4" s="134"/>
      <c r="O4" s="134"/>
      <c r="P4" s="134"/>
      <c r="Q4" s="134"/>
      <c r="R4" s="134"/>
      <c r="S4" s="134"/>
      <c r="T4" s="149"/>
    </row>
    <row r="5" spans="1:20" x14ac:dyDescent="0.25">
      <c r="A5" s="634" t="s">
        <v>14905</v>
      </c>
      <c r="B5" s="634"/>
      <c r="C5" s="634"/>
      <c r="D5" s="135"/>
      <c r="E5" s="135"/>
      <c r="F5" s="636"/>
      <c r="G5" s="636"/>
      <c r="H5" s="135"/>
      <c r="I5" s="150"/>
      <c r="J5" s="135"/>
      <c r="K5" s="135"/>
      <c r="L5" s="135"/>
      <c r="M5" s="135"/>
      <c r="N5" s="135"/>
      <c r="O5" s="135"/>
      <c r="P5" s="135"/>
      <c r="Q5" s="135"/>
      <c r="R5" s="135"/>
      <c r="S5" s="135"/>
      <c r="T5" s="151"/>
    </row>
    <row r="6" spans="1:20" x14ac:dyDescent="0.25">
      <c r="A6" s="637" t="s">
        <v>14906</v>
      </c>
      <c r="B6" s="637"/>
      <c r="C6" s="637"/>
      <c r="D6" s="637"/>
      <c r="E6" s="152"/>
      <c r="F6" s="152"/>
      <c r="G6" s="152"/>
      <c r="H6" s="152"/>
      <c r="I6" s="153"/>
      <c r="J6" s="152"/>
      <c r="K6" s="152"/>
      <c r="L6" s="152"/>
      <c r="M6" s="152"/>
      <c r="N6" s="152"/>
      <c r="O6" s="152"/>
      <c r="P6" s="135"/>
      <c r="Q6" s="634"/>
      <c r="R6" s="634"/>
      <c r="S6" s="634"/>
      <c r="T6" s="634"/>
    </row>
    <row r="7" spans="1:20" ht="14.45" customHeight="1" x14ac:dyDescent="0.25">
      <c r="A7" s="623" t="s">
        <v>14839</v>
      </c>
      <c r="B7" s="623" t="s">
        <v>14907</v>
      </c>
      <c r="C7" s="235" t="s">
        <v>14908</v>
      </c>
      <c r="D7" s="623" t="s">
        <v>14909</v>
      </c>
      <c r="E7" s="623" t="s">
        <v>14922</v>
      </c>
      <c r="F7" s="623" t="s">
        <v>14910</v>
      </c>
      <c r="G7" s="623" t="s">
        <v>14911</v>
      </c>
      <c r="H7" s="623" t="s">
        <v>14912</v>
      </c>
      <c r="I7" s="631" t="s">
        <v>15202</v>
      </c>
      <c r="J7" s="625" t="s">
        <v>14913</v>
      </c>
      <c r="K7" s="625" t="s">
        <v>14914</v>
      </c>
      <c r="L7" s="628" t="s">
        <v>15007</v>
      </c>
      <c r="M7" s="625" t="s">
        <v>15008</v>
      </c>
      <c r="N7" s="628" t="s">
        <v>14927</v>
      </c>
      <c r="O7" s="625" t="s">
        <v>15009</v>
      </c>
      <c r="P7" s="625" t="s">
        <v>15010</v>
      </c>
      <c r="Q7" s="623" t="s">
        <v>15011</v>
      </c>
      <c r="R7" s="623" t="s">
        <v>15012</v>
      </c>
      <c r="S7" s="623" t="s">
        <v>14929</v>
      </c>
      <c r="T7" s="624" t="s">
        <v>14840</v>
      </c>
    </row>
    <row r="8" spans="1:20" x14ac:dyDescent="0.25">
      <c r="A8" s="623"/>
      <c r="B8" s="623"/>
      <c r="C8" s="625" t="s">
        <v>14915</v>
      </c>
      <c r="D8" s="623"/>
      <c r="E8" s="623"/>
      <c r="F8" s="623"/>
      <c r="G8" s="623"/>
      <c r="H8" s="623"/>
      <c r="I8" s="632"/>
      <c r="J8" s="627"/>
      <c r="K8" s="627"/>
      <c r="L8" s="629"/>
      <c r="M8" s="627"/>
      <c r="N8" s="629"/>
      <c r="O8" s="627"/>
      <c r="P8" s="627"/>
      <c r="Q8" s="623"/>
      <c r="R8" s="623"/>
      <c r="S8" s="623"/>
      <c r="T8" s="624"/>
    </row>
    <row r="9" spans="1:20" x14ac:dyDescent="0.25">
      <c r="A9" s="623"/>
      <c r="B9" s="623"/>
      <c r="C9" s="626"/>
      <c r="D9" s="623"/>
      <c r="E9" s="623"/>
      <c r="F9" s="623"/>
      <c r="G9" s="623"/>
      <c r="H9" s="623"/>
      <c r="I9" s="633"/>
      <c r="J9" s="626"/>
      <c r="K9" s="626"/>
      <c r="L9" s="630"/>
      <c r="M9" s="626"/>
      <c r="N9" s="630" t="s">
        <v>14930</v>
      </c>
      <c r="O9" s="626"/>
      <c r="P9" s="626"/>
      <c r="Q9" s="623"/>
      <c r="R9" s="623"/>
      <c r="S9" s="623"/>
      <c r="T9" s="624"/>
    </row>
    <row r="10" spans="1:20" ht="14.45" customHeight="1" x14ac:dyDescent="0.25">
      <c r="A10" s="619" t="s">
        <v>15045</v>
      </c>
      <c r="B10" s="620"/>
      <c r="C10" s="620"/>
      <c r="D10" s="620"/>
      <c r="E10" s="620"/>
      <c r="F10" s="620"/>
      <c r="G10" s="620"/>
      <c r="H10" s="620"/>
      <c r="I10" s="620"/>
      <c r="J10" s="620"/>
      <c r="K10" s="620"/>
      <c r="L10" s="620"/>
      <c r="M10" s="620"/>
      <c r="N10" s="620"/>
      <c r="O10" s="620"/>
      <c r="P10" s="620"/>
      <c r="Q10" s="620"/>
      <c r="R10" s="620"/>
      <c r="S10" s="620"/>
      <c r="T10" s="621"/>
    </row>
    <row r="11" spans="1:20" s="88" customFormat="1" ht="30" x14ac:dyDescent="0.25">
      <c r="A11" s="266">
        <v>1</v>
      </c>
      <c r="B11" s="155" t="s">
        <v>15250</v>
      </c>
      <c r="C11" s="155"/>
      <c r="D11" s="87" t="s">
        <v>15197</v>
      </c>
      <c r="E11" s="87" t="s">
        <v>14932</v>
      </c>
      <c r="F11" s="87" t="s">
        <v>15240</v>
      </c>
      <c r="G11" s="87" t="s">
        <v>15077</v>
      </c>
      <c r="H11" s="87" t="s">
        <v>15198</v>
      </c>
      <c r="I11" s="156"/>
      <c r="J11" s="136" t="s">
        <v>14916</v>
      </c>
      <c r="K11" s="137">
        <v>84000</v>
      </c>
      <c r="L11" s="278">
        <v>71500</v>
      </c>
      <c r="M11" s="137" t="s">
        <v>15198</v>
      </c>
      <c r="N11" s="141">
        <v>5</v>
      </c>
      <c r="O11" s="87" t="s">
        <v>15018</v>
      </c>
      <c r="P11" s="302">
        <v>43101</v>
      </c>
      <c r="Q11" s="301">
        <v>43465</v>
      </c>
      <c r="R11" s="136" t="s">
        <v>14916</v>
      </c>
      <c r="S11" s="301">
        <v>43465</v>
      </c>
      <c r="T11" s="87"/>
    </row>
    <row r="12" spans="1:20" s="88" customFormat="1" ht="45" x14ac:dyDescent="0.25">
      <c r="A12" s="266">
        <v>2</v>
      </c>
      <c r="B12" s="155" t="s">
        <v>15251</v>
      </c>
      <c r="C12" s="157"/>
      <c r="D12" s="87" t="s">
        <v>15199</v>
      </c>
      <c r="E12" s="158" t="s">
        <v>14932</v>
      </c>
      <c r="F12" s="87" t="s">
        <v>14847</v>
      </c>
      <c r="G12" s="87" t="s">
        <v>15252</v>
      </c>
      <c r="H12" s="158" t="s">
        <v>15201</v>
      </c>
      <c r="I12" s="159"/>
      <c r="J12" s="136" t="s">
        <v>15078</v>
      </c>
      <c r="K12" s="137">
        <v>42000</v>
      </c>
      <c r="L12" s="277">
        <v>71400</v>
      </c>
      <c r="M12" s="137" t="s">
        <v>15200</v>
      </c>
      <c r="N12" s="141">
        <v>5</v>
      </c>
      <c r="O12" s="160" t="s">
        <v>15079</v>
      </c>
      <c r="P12" s="302">
        <v>43101</v>
      </c>
      <c r="Q12" s="301">
        <v>43465</v>
      </c>
      <c r="R12" s="136" t="s">
        <v>14916</v>
      </c>
      <c r="S12" s="301">
        <v>43465</v>
      </c>
      <c r="T12" s="87"/>
    </row>
    <row r="13" spans="1:20" s="88" customFormat="1" x14ac:dyDescent="0.25">
      <c r="A13" s="266">
        <v>3</v>
      </c>
      <c r="B13" s="161"/>
      <c r="C13" s="157"/>
      <c r="D13" s="162"/>
      <c r="E13" s="158"/>
      <c r="F13" s="87"/>
      <c r="G13" s="87"/>
      <c r="H13" s="157"/>
      <c r="I13" s="159"/>
      <c r="J13" s="136"/>
      <c r="K13" s="137"/>
      <c r="L13" s="142"/>
      <c r="M13" s="137"/>
      <c r="N13" s="141"/>
      <c r="O13" s="160"/>
      <c r="P13" s="87"/>
      <c r="Q13" s="136"/>
      <c r="R13" s="136"/>
      <c r="S13" s="136"/>
      <c r="T13" s="163"/>
    </row>
    <row r="14" spans="1:20" s="88" customFormat="1" x14ac:dyDescent="0.25">
      <c r="A14" s="266">
        <v>4</v>
      </c>
      <c r="B14" s="164"/>
      <c r="C14" s="161"/>
      <c r="D14" s="162"/>
      <c r="E14" s="158"/>
      <c r="F14" s="87"/>
      <c r="G14" s="87"/>
      <c r="H14" s="165"/>
      <c r="I14" s="159"/>
      <c r="J14" s="136"/>
      <c r="K14" s="137"/>
      <c r="L14" s="142"/>
      <c r="M14" s="137"/>
      <c r="N14" s="141"/>
      <c r="O14" s="160"/>
      <c r="P14" s="87"/>
      <c r="Q14" s="136"/>
      <c r="R14" s="136"/>
      <c r="S14" s="136"/>
      <c r="T14" s="154"/>
    </row>
    <row r="15" spans="1:20" s="88" customFormat="1" x14ac:dyDescent="0.25">
      <c r="A15" s="266">
        <v>5</v>
      </c>
      <c r="B15" s="164"/>
      <c r="C15" s="161"/>
      <c r="D15" s="154"/>
      <c r="E15" s="158"/>
      <c r="F15" s="87"/>
      <c r="G15" s="87"/>
      <c r="H15" s="165"/>
      <c r="I15" s="166"/>
      <c r="J15" s="136"/>
      <c r="K15" s="137"/>
      <c r="L15" s="142"/>
      <c r="M15" s="137"/>
      <c r="N15" s="141"/>
      <c r="O15" s="160"/>
      <c r="P15" s="87"/>
      <c r="Q15" s="136"/>
      <c r="R15" s="136"/>
      <c r="S15" s="136"/>
      <c r="T15" s="154"/>
    </row>
    <row r="16" spans="1:20" s="88" customFormat="1" x14ac:dyDescent="0.25">
      <c r="A16" s="266">
        <v>6</v>
      </c>
      <c r="B16" s="167"/>
      <c r="C16" s="168"/>
      <c r="D16" s="162"/>
      <c r="E16" s="158"/>
      <c r="F16" s="87"/>
      <c r="G16" s="87"/>
      <c r="H16" s="168"/>
      <c r="I16" s="159"/>
      <c r="J16" s="136"/>
      <c r="K16" s="169"/>
      <c r="L16" s="142"/>
      <c r="M16" s="137"/>
      <c r="N16" s="141"/>
      <c r="O16" s="160"/>
      <c r="P16" s="87"/>
      <c r="Q16" s="136"/>
      <c r="R16" s="136"/>
      <c r="S16" s="136"/>
      <c r="T16" s="163"/>
    </row>
    <row r="17" spans="1:20" s="88" customFormat="1" x14ac:dyDescent="0.25">
      <c r="A17" s="266">
        <v>7</v>
      </c>
      <c r="B17" s="167"/>
      <c r="C17" s="168"/>
      <c r="D17" s="162"/>
      <c r="E17" s="158"/>
      <c r="F17" s="87"/>
      <c r="G17" s="87"/>
      <c r="H17" s="168"/>
      <c r="I17" s="159"/>
      <c r="J17" s="136"/>
      <c r="K17" s="137"/>
      <c r="L17" s="142"/>
      <c r="M17" s="137"/>
      <c r="N17" s="141"/>
      <c r="O17" s="160"/>
      <c r="P17" s="87"/>
      <c r="Q17" s="136"/>
      <c r="R17" s="136"/>
      <c r="S17" s="136"/>
      <c r="T17" s="154"/>
    </row>
    <row r="18" spans="1:20" s="88" customFormat="1" x14ac:dyDescent="0.25">
      <c r="A18" s="266">
        <v>8</v>
      </c>
      <c r="B18" s="167"/>
      <c r="C18" s="168"/>
      <c r="D18" s="162"/>
      <c r="E18" s="158"/>
      <c r="F18" s="87"/>
      <c r="G18" s="87"/>
      <c r="H18" s="168"/>
      <c r="I18" s="170"/>
      <c r="J18" s="136"/>
      <c r="K18" s="137"/>
      <c r="L18" s="142"/>
      <c r="M18" s="137"/>
      <c r="N18" s="141"/>
      <c r="O18" s="160"/>
      <c r="P18" s="87"/>
      <c r="Q18" s="136"/>
      <c r="R18" s="136"/>
      <c r="S18" s="136"/>
      <c r="T18" s="163"/>
    </row>
    <row r="19" spans="1:20" x14ac:dyDescent="0.25">
      <c r="A19" s="266">
        <v>9</v>
      </c>
      <c r="B19" s="171"/>
      <c r="C19" s="168"/>
      <c r="D19" s="162"/>
      <c r="E19" s="158"/>
      <c r="F19" s="87"/>
      <c r="G19" s="87"/>
      <c r="H19" s="168"/>
      <c r="I19" s="137"/>
      <c r="J19" s="136"/>
      <c r="K19" s="137"/>
      <c r="L19" s="142"/>
      <c r="M19" s="137"/>
      <c r="N19" s="141"/>
      <c r="O19" s="172"/>
      <c r="P19" s="87"/>
      <c r="Q19" s="136"/>
      <c r="R19" s="136"/>
      <c r="S19" s="136"/>
      <c r="T19" s="173"/>
    </row>
    <row r="20" spans="1:20" x14ac:dyDescent="0.25">
      <c r="A20" s="266">
        <v>10</v>
      </c>
      <c r="B20" s="171"/>
      <c r="C20" s="167"/>
      <c r="D20" s="162"/>
      <c r="E20" s="158"/>
      <c r="F20" s="87"/>
      <c r="G20" s="87"/>
      <c r="H20" s="168"/>
      <c r="I20" s="137"/>
      <c r="J20" s="136"/>
      <c r="K20" s="137"/>
      <c r="L20" s="142"/>
      <c r="M20" s="137"/>
      <c r="N20" s="141"/>
      <c r="O20" s="172"/>
      <c r="P20" s="87"/>
      <c r="Q20" s="136"/>
      <c r="R20" s="136"/>
      <c r="S20" s="136"/>
      <c r="T20" s="173"/>
    </row>
    <row r="21" spans="1:20" ht="14.45" customHeight="1" x14ac:dyDescent="0.25">
      <c r="A21" s="619" t="s">
        <v>14918</v>
      </c>
      <c r="B21" s="620"/>
      <c r="C21" s="620"/>
      <c r="D21" s="620"/>
      <c r="E21" s="620"/>
      <c r="F21" s="620"/>
      <c r="G21" s="620"/>
      <c r="H21" s="620"/>
      <c r="I21" s="620"/>
      <c r="J21" s="620"/>
      <c r="K21" s="620"/>
      <c r="L21" s="620"/>
      <c r="M21" s="620"/>
      <c r="N21" s="620"/>
      <c r="O21" s="620"/>
      <c r="P21" s="620"/>
      <c r="Q21" s="620"/>
      <c r="R21" s="620"/>
      <c r="S21" s="620"/>
      <c r="T21" s="621"/>
    </row>
    <row r="22" spans="1:20" x14ac:dyDescent="0.25">
      <c r="A22" s="266">
        <v>11</v>
      </c>
      <c r="B22" s="171"/>
      <c r="C22" s="165"/>
      <c r="D22" s="165"/>
      <c r="E22" s="174"/>
      <c r="F22" s="87"/>
      <c r="G22" s="175"/>
      <c r="H22" s="165"/>
      <c r="I22" s="159"/>
      <c r="J22" s="136"/>
      <c r="K22" s="159"/>
      <c r="L22" s="176"/>
      <c r="M22" s="177"/>
      <c r="N22" s="141"/>
      <c r="O22" s="172"/>
      <c r="P22" s="87"/>
      <c r="Q22" s="136"/>
      <c r="R22" s="136"/>
      <c r="S22" s="136"/>
      <c r="T22" s="173"/>
    </row>
    <row r="23" spans="1:20" x14ac:dyDescent="0.25">
      <c r="A23" s="266">
        <v>12</v>
      </c>
      <c r="B23" s="171"/>
      <c r="C23" s="165"/>
      <c r="D23" s="165"/>
      <c r="E23" s="174"/>
      <c r="F23" s="87"/>
      <c r="G23" s="175"/>
      <c r="H23" s="165"/>
      <c r="I23" s="159"/>
      <c r="J23" s="136"/>
      <c r="K23" s="159"/>
      <c r="L23" s="176"/>
      <c r="M23" s="177"/>
      <c r="N23" s="141"/>
      <c r="O23" s="172"/>
      <c r="P23" s="87"/>
      <c r="Q23" s="136"/>
      <c r="R23" s="136"/>
      <c r="S23" s="136"/>
      <c r="T23" s="173"/>
    </row>
    <row r="24" spans="1:20" x14ac:dyDescent="0.25">
      <c r="A24" s="266">
        <v>13</v>
      </c>
      <c r="B24" s="168"/>
      <c r="C24" s="168"/>
      <c r="D24" s="165"/>
      <c r="E24" s="174"/>
      <c r="F24" s="87"/>
      <c r="G24" s="175"/>
      <c r="H24" s="168"/>
      <c r="I24" s="166"/>
      <c r="J24" s="136"/>
      <c r="K24" s="166"/>
      <c r="L24" s="176"/>
      <c r="M24" s="177"/>
      <c r="N24" s="141"/>
      <c r="O24" s="172"/>
      <c r="P24" s="87"/>
      <c r="Q24" s="136"/>
      <c r="R24" s="136"/>
      <c r="S24" s="136"/>
      <c r="T24" s="173"/>
    </row>
    <row r="25" spans="1:20" x14ac:dyDescent="0.25">
      <c r="A25" s="266">
        <v>14</v>
      </c>
      <c r="B25" s="171"/>
      <c r="C25" s="165"/>
      <c r="D25" s="165"/>
      <c r="E25" s="174"/>
      <c r="F25" s="87"/>
      <c r="G25" s="175"/>
      <c r="H25" s="165"/>
      <c r="I25" s="159"/>
      <c r="J25" s="136"/>
      <c r="K25" s="159"/>
      <c r="L25" s="176"/>
      <c r="M25" s="177"/>
      <c r="N25" s="141"/>
      <c r="O25" s="172"/>
      <c r="P25" s="87"/>
      <c r="Q25" s="136"/>
      <c r="R25" s="136"/>
      <c r="S25" s="136"/>
      <c r="T25" s="173"/>
    </row>
    <row r="26" spans="1:20" x14ac:dyDescent="0.25">
      <c r="A26" s="266">
        <v>15</v>
      </c>
      <c r="B26" s="168"/>
      <c r="C26" s="168"/>
      <c r="D26" s="165"/>
      <c r="E26" s="174"/>
      <c r="F26" s="87"/>
      <c r="G26" s="175"/>
      <c r="H26" s="168"/>
      <c r="I26" s="159"/>
      <c r="J26" s="136"/>
      <c r="K26" s="159"/>
      <c r="L26" s="176"/>
      <c r="M26" s="177"/>
      <c r="N26" s="141"/>
      <c r="O26" s="172"/>
      <c r="P26" s="87"/>
      <c r="Q26" s="136"/>
      <c r="R26" s="136"/>
      <c r="S26" s="136"/>
      <c r="T26" s="173"/>
    </row>
    <row r="27" spans="1:20" x14ac:dyDescent="0.25">
      <c r="A27" s="266">
        <v>16</v>
      </c>
      <c r="B27" s="168"/>
      <c r="C27" s="168"/>
      <c r="D27" s="165"/>
      <c r="E27" s="174"/>
      <c r="F27" s="87"/>
      <c r="G27" s="175"/>
      <c r="H27" s="168"/>
      <c r="I27" s="166"/>
      <c r="J27" s="136"/>
      <c r="K27" s="166"/>
      <c r="L27" s="176"/>
      <c r="M27" s="177"/>
      <c r="N27" s="141"/>
      <c r="O27" s="172"/>
      <c r="P27" s="87"/>
      <c r="Q27" s="136"/>
      <c r="R27" s="136"/>
      <c r="S27" s="136"/>
      <c r="T27" s="173"/>
    </row>
    <row r="28" spans="1:20" x14ac:dyDescent="0.25">
      <c r="A28" s="266">
        <v>17</v>
      </c>
      <c r="B28" s="168"/>
      <c r="C28" s="168"/>
      <c r="D28" s="165"/>
      <c r="E28" s="174"/>
      <c r="F28" s="87"/>
      <c r="G28" s="175"/>
      <c r="H28" s="168"/>
      <c r="I28" s="166"/>
      <c r="J28" s="136"/>
      <c r="K28" s="166"/>
      <c r="L28" s="176"/>
      <c r="M28" s="177"/>
      <c r="N28" s="141"/>
      <c r="O28" s="172"/>
      <c r="P28" s="87"/>
      <c r="Q28" s="136"/>
      <c r="R28" s="136"/>
      <c r="S28" s="136"/>
      <c r="T28" s="173"/>
    </row>
    <row r="29" spans="1:20" x14ac:dyDescent="0.25">
      <c r="A29" s="266">
        <v>18</v>
      </c>
      <c r="B29" s="168"/>
      <c r="C29" s="167"/>
      <c r="D29" s="165"/>
      <c r="E29" s="174"/>
      <c r="F29" s="87"/>
      <c r="G29" s="175"/>
      <c r="H29" s="168"/>
      <c r="I29" s="166"/>
      <c r="J29" s="136"/>
      <c r="K29" s="166"/>
      <c r="L29" s="176"/>
      <c r="M29" s="177"/>
      <c r="N29" s="141"/>
      <c r="O29" s="172"/>
      <c r="P29" s="87"/>
      <c r="Q29" s="136"/>
      <c r="R29" s="136"/>
      <c r="S29" s="136"/>
      <c r="T29" s="173"/>
    </row>
    <row r="30" spans="1:20" x14ac:dyDescent="0.25">
      <c r="A30" s="266">
        <v>19</v>
      </c>
      <c r="B30" s="168"/>
      <c r="C30" s="167"/>
      <c r="D30" s="165"/>
      <c r="E30" s="174"/>
      <c r="F30" s="87"/>
      <c r="G30" s="175"/>
      <c r="H30" s="168"/>
      <c r="I30" s="166"/>
      <c r="J30" s="136"/>
      <c r="K30" s="166"/>
      <c r="L30" s="176"/>
      <c r="M30" s="177"/>
      <c r="N30" s="141"/>
      <c r="O30" s="172"/>
      <c r="P30" s="87"/>
      <c r="Q30" s="136"/>
      <c r="R30" s="136"/>
      <c r="S30" s="136"/>
      <c r="T30" s="173"/>
    </row>
    <row r="31" spans="1:20" x14ac:dyDescent="0.25">
      <c r="A31" s="267">
        <v>20</v>
      </c>
      <c r="B31" s="168"/>
      <c r="C31" s="168"/>
      <c r="D31" s="165"/>
      <c r="E31" s="174"/>
      <c r="F31" s="87"/>
      <c r="G31" s="175"/>
      <c r="H31" s="168"/>
      <c r="I31" s="166"/>
      <c r="J31" s="136"/>
      <c r="K31" s="166"/>
      <c r="L31" s="176"/>
      <c r="M31" s="177"/>
      <c r="N31" s="141"/>
      <c r="O31" s="172"/>
      <c r="P31" s="87"/>
      <c r="Q31" s="136"/>
      <c r="R31" s="136"/>
      <c r="S31" s="136"/>
      <c r="T31" s="173"/>
    </row>
    <row r="32" spans="1:20" x14ac:dyDescent="0.25">
      <c r="A32" s="267">
        <v>21</v>
      </c>
      <c r="B32" s="168"/>
      <c r="C32" s="168"/>
      <c r="D32" s="165"/>
      <c r="E32" s="174"/>
      <c r="F32" s="87"/>
      <c r="G32" s="175"/>
      <c r="H32" s="168"/>
      <c r="I32" s="166"/>
      <c r="J32" s="136"/>
      <c r="K32" s="166"/>
      <c r="L32" s="176"/>
      <c r="M32" s="177"/>
      <c r="N32" s="141"/>
      <c r="O32" s="172"/>
      <c r="P32" s="87"/>
      <c r="Q32" s="136"/>
      <c r="R32" s="136"/>
      <c r="S32" s="136"/>
      <c r="T32" s="173"/>
    </row>
    <row r="33" spans="1:45" x14ac:dyDescent="0.25">
      <c r="A33" s="619" t="s">
        <v>14919</v>
      </c>
      <c r="B33" s="620"/>
      <c r="C33" s="620"/>
      <c r="D33" s="620"/>
      <c r="E33" s="620"/>
      <c r="F33" s="620"/>
      <c r="G33" s="620"/>
      <c r="H33" s="620"/>
      <c r="I33" s="620"/>
      <c r="J33" s="620"/>
      <c r="K33" s="620"/>
      <c r="L33" s="620"/>
      <c r="M33" s="620"/>
      <c r="N33" s="620"/>
      <c r="O33" s="620"/>
      <c r="P33" s="620"/>
      <c r="Q33" s="620"/>
      <c r="R33" s="620"/>
      <c r="S33" s="620"/>
      <c r="T33" s="621"/>
    </row>
    <row r="34" spans="1:45" x14ac:dyDescent="0.25">
      <c r="A34" s="267">
        <v>22</v>
      </c>
      <c r="B34" s="171"/>
      <c r="C34" s="165"/>
      <c r="D34" s="165"/>
      <c r="E34" s="174"/>
      <c r="F34" s="87"/>
      <c r="G34" s="175"/>
      <c r="H34" s="165"/>
      <c r="I34" s="159"/>
      <c r="J34" s="136"/>
      <c r="K34" s="159"/>
      <c r="L34" s="176"/>
      <c r="M34" s="177"/>
      <c r="N34" s="141"/>
      <c r="O34" s="172"/>
      <c r="P34" s="87"/>
      <c r="Q34" s="136"/>
      <c r="R34" s="136"/>
      <c r="S34" s="136"/>
      <c r="T34" s="173"/>
    </row>
    <row r="35" spans="1:45" x14ac:dyDescent="0.25">
      <c r="A35" s="267">
        <v>23</v>
      </c>
      <c r="B35" s="171"/>
      <c r="C35" s="165"/>
      <c r="D35" s="165"/>
      <c r="E35" s="174"/>
      <c r="F35" s="87"/>
      <c r="G35" s="175"/>
      <c r="H35" s="165"/>
      <c r="I35" s="159"/>
      <c r="J35" s="136"/>
      <c r="K35" s="159"/>
      <c r="L35" s="176"/>
      <c r="M35" s="177"/>
      <c r="N35" s="141"/>
      <c r="O35" s="172"/>
      <c r="P35" s="87"/>
      <c r="Q35" s="136"/>
      <c r="R35" s="136"/>
      <c r="S35" s="136"/>
      <c r="T35" s="173"/>
    </row>
    <row r="36" spans="1:45" x14ac:dyDescent="0.25">
      <c r="A36" s="267">
        <v>24</v>
      </c>
      <c r="B36" s="168"/>
      <c r="C36" s="168"/>
      <c r="D36" s="165"/>
      <c r="E36" s="174"/>
      <c r="F36" s="87"/>
      <c r="G36" s="175"/>
      <c r="H36" s="168"/>
      <c r="I36" s="166"/>
      <c r="J36" s="136"/>
      <c r="K36" s="166"/>
      <c r="L36" s="176"/>
      <c r="M36" s="177"/>
      <c r="N36" s="141"/>
      <c r="O36" s="172"/>
      <c r="P36" s="87"/>
      <c r="Q36" s="136"/>
      <c r="R36" s="136"/>
      <c r="S36" s="136"/>
      <c r="T36" s="173"/>
    </row>
    <row r="37" spans="1:45" x14ac:dyDescent="0.25">
      <c r="A37" s="267">
        <v>25</v>
      </c>
      <c r="B37" s="171"/>
      <c r="C37" s="165"/>
      <c r="D37" s="165"/>
      <c r="E37" s="174"/>
      <c r="F37" s="87"/>
      <c r="G37" s="175"/>
      <c r="H37" s="165"/>
      <c r="I37" s="159"/>
      <c r="J37" s="136"/>
      <c r="K37" s="159"/>
      <c r="L37" s="176"/>
      <c r="M37" s="177"/>
      <c r="N37" s="141"/>
      <c r="O37" s="172"/>
      <c r="P37" s="87"/>
      <c r="Q37" s="136"/>
      <c r="R37" s="136"/>
      <c r="S37" s="136"/>
      <c r="T37" s="173"/>
    </row>
    <row r="38" spans="1:45" x14ac:dyDescent="0.25">
      <c r="A38" s="267">
        <v>26</v>
      </c>
      <c r="B38" s="168"/>
      <c r="C38" s="168"/>
      <c r="D38" s="165"/>
      <c r="E38" s="174"/>
      <c r="F38" s="87"/>
      <c r="G38" s="175"/>
      <c r="H38" s="168"/>
      <c r="I38" s="159"/>
      <c r="J38" s="136"/>
      <c r="K38" s="159"/>
      <c r="L38" s="176"/>
      <c r="M38" s="177"/>
      <c r="N38" s="141"/>
      <c r="O38" s="172"/>
      <c r="P38" s="87"/>
      <c r="Q38" s="136"/>
      <c r="R38" s="136"/>
      <c r="S38" s="136"/>
      <c r="T38" s="173"/>
    </row>
    <row r="39" spans="1:45" x14ac:dyDescent="0.25">
      <c r="A39" s="267">
        <v>27</v>
      </c>
      <c r="B39" s="168"/>
      <c r="C39" s="168"/>
      <c r="D39" s="165"/>
      <c r="E39" s="174"/>
      <c r="F39" s="87"/>
      <c r="G39" s="175"/>
      <c r="H39" s="168"/>
      <c r="I39" s="166"/>
      <c r="J39" s="136"/>
      <c r="K39" s="166"/>
      <c r="L39" s="176"/>
      <c r="M39" s="177"/>
      <c r="N39" s="141"/>
      <c r="O39" s="172"/>
      <c r="P39" s="87"/>
      <c r="Q39" s="136"/>
      <c r="R39" s="136"/>
      <c r="S39" s="136"/>
      <c r="T39" s="173"/>
    </row>
    <row r="40" spans="1:45" x14ac:dyDescent="0.25">
      <c r="A40" s="267">
        <v>28</v>
      </c>
      <c r="B40" s="168"/>
      <c r="C40" s="168"/>
      <c r="D40" s="165"/>
      <c r="E40" s="174"/>
      <c r="F40" s="87"/>
      <c r="G40" s="175"/>
      <c r="H40" s="168"/>
      <c r="I40" s="166"/>
      <c r="J40" s="136"/>
      <c r="K40" s="166"/>
      <c r="L40" s="176"/>
      <c r="M40" s="177"/>
      <c r="N40" s="141"/>
      <c r="O40" s="172"/>
      <c r="P40" s="87"/>
      <c r="Q40" s="136"/>
      <c r="R40" s="136"/>
      <c r="S40" s="136"/>
      <c r="T40" s="173"/>
    </row>
    <row r="41" spans="1:45" x14ac:dyDescent="0.25">
      <c r="A41" s="267">
        <v>29</v>
      </c>
      <c r="B41" s="168"/>
      <c r="C41" s="167"/>
      <c r="D41" s="165"/>
      <c r="E41" s="174"/>
      <c r="F41" s="87"/>
      <c r="G41" s="175"/>
      <c r="H41" s="168"/>
      <c r="I41" s="166"/>
      <c r="J41" s="136"/>
      <c r="K41" s="166"/>
      <c r="L41" s="176"/>
      <c r="M41" s="177"/>
      <c r="N41" s="141"/>
      <c r="O41" s="172"/>
      <c r="P41" s="87"/>
      <c r="Q41" s="136"/>
      <c r="R41" s="136"/>
      <c r="S41" s="136"/>
      <c r="T41" s="173"/>
    </row>
    <row r="42" spans="1:45" x14ac:dyDescent="0.25">
      <c r="A42" s="267">
        <v>30</v>
      </c>
      <c r="B42" s="168"/>
      <c r="C42" s="167"/>
      <c r="D42" s="165"/>
      <c r="E42" s="174"/>
      <c r="F42" s="87"/>
      <c r="G42" s="175"/>
      <c r="H42" s="168"/>
      <c r="I42" s="166"/>
      <c r="J42" s="136"/>
      <c r="K42" s="166"/>
      <c r="L42" s="176"/>
      <c r="M42" s="177"/>
      <c r="N42" s="141"/>
      <c r="O42" s="172"/>
      <c r="P42" s="87"/>
      <c r="Q42" s="136"/>
      <c r="R42" s="136"/>
      <c r="S42" s="136"/>
      <c r="T42" s="173"/>
    </row>
    <row r="43" spans="1:45" x14ac:dyDescent="0.25">
      <c r="A43" s="267">
        <v>31</v>
      </c>
      <c r="B43" s="168"/>
      <c r="C43" s="168"/>
      <c r="D43" s="165"/>
      <c r="E43" s="174"/>
      <c r="F43" s="87"/>
      <c r="G43" s="175"/>
      <c r="H43" s="168"/>
      <c r="I43" s="166"/>
      <c r="J43" s="136"/>
      <c r="K43" s="166"/>
      <c r="L43" s="176"/>
      <c r="M43" s="177"/>
      <c r="N43" s="141"/>
      <c r="O43" s="172"/>
      <c r="P43" s="87"/>
      <c r="Q43" s="136"/>
      <c r="R43" s="136"/>
      <c r="S43" s="136"/>
      <c r="T43" s="173"/>
    </row>
    <row r="44" spans="1:45" x14ac:dyDescent="0.25">
      <c r="A44" s="267">
        <v>32</v>
      </c>
      <c r="B44" s="168"/>
      <c r="C44" s="168"/>
      <c r="D44" s="165"/>
      <c r="E44" s="174"/>
      <c r="F44" s="87"/>
      <c r="G44" s="175"/>
      <c r="H44" s="168"/>
      <c r="I44" s="166"/>
      <c r="J44" s="136"/>
      <c r="K44" s="166"/>
      <c r="L44" s="176"/>
      <c r="M44" s="177"/>
      <c r="N44" s="141"/>
      <c r="O44" s="172"/>
      <c r="P44" s="87"/>
      <c r="Q44" s="136"/>
      <c r="R44" s="136"/>
      <c r="S44" s="136"/>
      <c r="T44" s="173"/>
    </row>
    <row r="45" spans="1:45" x14ac:dyDescent="0.25">
      <c r="A45" s="267">
        <v>33</v>
      </c>
      <c r="B45" s="171"/>
      <c r="C45" s="178"/>
      <c r="D45" s="165"/>
      <c r="E45" s="174"/>
      <c r="F45" s="87"/>
      <c r="G45" s="175"/>
      <c r="H45" s="179"/>
      <c r="I45" s="180"/>
      <c r="J45" s="136"/>
      <c r="K45" s="177"/>
      <c r="L45" s="176"/>
      <c r="M45" s="177"/>
      <c r="N45" s="141"/>
      <c r="O45" s="172"/>
      <c r="P45" s="87"/>
      <c r="Q45" s="136"/>
      <c r="R45" s="136"/>
      <c r="S45" s="136"/>
      <c r="T45" s="173"/>
    </row>
    <row r="46" spans="1:45" x14ac:dyDescent="0.25">
      <c r="A46" s="267">
        <v>34</v>
      </c>
      <c r="B46" s="171"/>
      <c r="C46" s="178"/>
      <c r="D46" s="165"/>
      <c r="E46" s="174"/>
      <c r="F46" s="87"/>
      <c r="G46" s="175"/>
      <c r="H46" s="179"/>
      <c r="I46" s="180"/>
      <c r="J46" s="136"/>
      <c r="K46" s="177"/>
      <c r="L46" s="176"/>
      <c r="M46" s="177"/>
      <c r="N46" s="141"/>
      <c r="O46" s="172"/>
      <c r="P46" s="87"/>
      <c r="Q46" s="136"/>
      <c r="R46" s="136"/>
      <c r="S46" s="136"/>
      <c r="T46" s="173"/>
    </row>
    <row r="47" spans="1:45" ht="15.75" thickBot="1" x14ac:dyDescent="0.3">
      <c r="A47" s="268"/>
      <c r="B47" s="181"/>
      <c r="C47" s="181"/>
      <c r="D47" s="182"/>
      <c r="E47" s="183"/>
      <c r="F47" s="184"/>
      <c r="G47" s="185"/>
      <c r="H47" s="186"/>
      <c r="I47" s="187"/>
      <c r="J47" s="188" t="s">
        <v>14920</v>
      </c>
      <c r="K47" s="189">
        <f>SUM(K11:K46)</f>
        <v>126000</v>
      </c>
      <c r="L47" s="190"/>
      <c r="M47" s="191"/>
      <c r="N47" s="143"/>
      <c r="O47" s="192"/>
      <c r="P47" s="192"/>
      <c r="Q47" s="139"/>
      <c r="R47" s="138"/>
      <c r="S47" s="138"/>
      <c r="T47" s="193"/>
      <c r="AG47" s="89"/>
      <c r="AH47" s="90"/>
      <c r="AI47" s="91"/>
      <c r="AJ47" s="92"/>
      <c r="AK47" s="93"/>
      <c r="AL47" s="94"/>
      <c r="AM47" s="95"/>
      <c r="AN47" s="96"/>
      <c r="AO47" s="97"/>
      <c r="AP47" s="96"/>
      <c r="AQ47" s="98"/>
      <c r="AR47" s="99"/>
      <c r="AS47" s="99"/>
    </row>
    <row r="48" spans="1:45" ht="15.75" thickTop="1" x14ac:dyDescent="0.25">
      <c r="A48" s="268"/>
      <c r="B48" s="181"/>
      <c r="C48" s="181"/>
      <c r="D48" s="182"/>
      <c r="E48" s="100"/>
      <c r="F48" s="194"/>
      <c r="G48" s="195"/>
      <c r="H48" s="196"/>
      <c r="I48" s="197"/>
      <c r="J48" s="198"/>
      <c r="K48" s="199"/>
      <c r="L48" s="200"/>
      <c r="M48" s="199"/>
      <c r="N48" s="144"/>
      <c r="O48" s="201"/>
      <c r="P48" s="201"/>
      <c r="Q48" s="98"/>
      <c r="R48" s="99"/>
      <c r="S48" s="99"/>
      <c r="T48" s="202"/>
      <c r="AG48" s="89"/>
      <c r="AH48" s="100"/>
      <c r="AI48" s="101"/>
      <c r="AJ48" s="92"/>
      <c r="AK48" s="93"/>
      <c r="AL48" s="94"/>
      <c r="AM48" s="95"/>
      <c r="AN48" s="96"/>
      <c r="AO48" s="97"/>
      <c r="AP48" s="94"/>
      <c r="AQ48" s="98"/>
      <c r="AR48" s="99"/>
      <c r="AS48" s="99"/>
    </row>
    <row r="49" spans="1:20" x14ac:dyDescent="0.25">
      <c r="A49" s="268"/>
      <c r="C49" s="196"/>
      <c r="T49" s="202"/>
    </row>
    <row r="50" spans="1:20" x14ac:dyDescent="0.25">
      <c r="A50" s="268"/>
      <c r="B50" s="205"/>
      <c r="C50" s="205"/>
      <c r="D50" s="206"/>
      <c r="E50" s="207"/>
      <c r="F50" s="208"/>
      <c r="G50" s="209"/>
      <c r="J50" s="205"/>
      <c r="K50" s="210"/>
      <c r="L50" s="205"/>
      <c r="M50" s="196"/>
      <c r="N50" s="145"/>
      <c r="O50" s="211"/>
      <c r="P50" s="211"/>
      <c r="Q50" s="98"/>
      <c r="R50" s="99"/>
      <c r="S50" s="99"/>
      <c r="T50" s="202"/>
    </row>
    <row r="51" spans="1:20" x14ac:dyDescent="0.25">
      <c r="A51" s="268"/>
      <c r="B51" s="212" t="s">
        <v>15019</v>
      </c>
      <c r="E51" s="212" t="s">
        <v>15013</v>
      </c>
      <c r="J51" s="194"/>
      <c r="K51" s="195"/>
      <c r="L51" s="195"/>
      <c r="M51" s="196"/>
      <c r="N51" s="622" t="s">
        <v>15021</v>
      </c>
      <c r="O51" s="622"/>
      <c r="P51" s="622"/>
      <c r="Q51" s="622"/>
      <c r="R51" s="99"/>
      <c r="S51" s="99"/>
      <c r="T51" s="202"/>
    </row>
    <row r="52" spans="1:20" x14ac:dyDescent="0.25">
      <c r="A52" s="268"/>
      <c r="B52" s="212" t="s">
        <v>15014</v>
      </c>
      <c r="E52" s="212" t="s">
        <v>15014</v>
      </c>
      <c r="J52" s="194"/>
      <c r="K52" s="195"/>
      <c r="L52" s="195"/>
      <c r="M52" s="196"/>
      <c r="N52" s="622" t="s">
        <v>15014</v>
      </c>
      <c r="O52" s="622"/>
      <c r="P52" s="622"/>
      <c r="Q52" s="622"/>
      <c r="R52" s="99"/>
      <c r="S52" s="99"/>
      <c r="T52" s="202"/>
    </row>
    <row r="53" spans="1:20" ht="30" x14ac:dyDescent="0.25">
      <c r="A53" s="268"/>
      <c r="B53" s="146" t="s">
        <v>15015</v>
      </c>
      <c r="E53" s="146" t="s">
        <v>15015</v>
      </c>
      <c r="F53" s="146"/>
      <c r="J53" s="99"/>
      <c r="K53" s="99"/>
      <c r="L53" s="99"/>
      <c r="M53" s="196"/>
      <c r="N53" s="622" t="s">
        <v>15016</v>
      </c>
      <c r="O53" s="622"/>
      <c r="P53" s="622"/>
      <c r="Q53" s="622"/>
      <c r="R53" s="99"/>
      <c r="S53" s="99"/>
      <c r="T53" s="202"/>
    </row>
    <row r="54" spans="1:20" x14ac:dyDescent="0.25">
      <c r="A54" s="268"/>
      <c r="B54" s="212" t="s">
        <v>15017</v>
      </c>
      <c r="E54" s="212" t="s">
        <v>15017</v>
      </c>
      <c r="J54" s="194"/>
      <c r="K54" s="195"/>
      <c r="L54" s="195"/>
      <c r="M54" s="196"/>
      <c r="N54" s="622" t="s">
        <v>15017</v>
      </c>
      <c r="O54" s="622"/>
      <c r="P54" s="622"/>
      <c r="Q54" s="622"/>
      <c r="R54" s="99"/>
      <c r="S54" s="99"/>
      <c r="T54" s="202"/>
    </row>
    <row r="55" spans="1:20" x14ac:dyDescent="0.25">
      <c r="A55" s="268"/>
      <c r="B55" s="212"/>
      <c r="D55" s="206"/>
      <c r="E55" s="100"/>
      <c r="F55" s="194"/>
      <c r="G55" s="195"/>
      <c r="H55" s="196"/>
      <c r="I55" s="197"/>
      <c r="J55" s="213"/>
      <c r="K55" s="214"/>
      <c r="L55" s="215"/>
      <c r="M55" s="214"/>
      <c r="N55" s="216"/>
      <c r="O55" s="217"/>
      <c r="P55" s="217"/>
      <c r="Q55" s="98"/>
      <c r="R55" s="99"/>
      <c r="S55" s="99"/>
      <c r="T55" s="202"/>
    </row>
    <row r="56" spans="1:20" x14ac:dyDescent="0.25">
      <c r="A56" s="268"/>
      <c r="B56" s="212"/>
      <c r="D56" s="206"/>
      <c r="E56" s="100"/>
      <c r="F56" s="194"/>
      <c r="G56" s="195"/>
      <c r="H56" s="196"/>
      <c r="I56" s="197"/>
      <c r="J56" s="213"/>
      <c r="K56" s="214"/>
      <c r="L56" s="215"/>
      <c r="M56" s="214"/>
      <c r="N56" s="216"/>
      <c r="O56" s="217"/>
      <c r="P56" s="217"/>
      <c r="Q56" s="98"/>
      <c r="R56" s="99"/>
      <c r="S56" s="99"/>
      <c r="T56" s="202"/>
    </row>
    <row r="57" spans="1:20" x14ac:dyDescent="0.25">
      <c r="A57" s="268"/>
      <c r="B57" s="212"/>
      <c r="D57" s="206"/>
      <c r="E57" s="100"/>
      <c r="F57" s="194"/>
      <c r="G57" s="195"/>
      <c r="H57" s="196"/>
      <c r="I57" s="197"/>
      <c r="J57" s="196"/>
      <c r="K57" s="214"/>
      <c r="L57" s="215"/>
      <c r="M57" s="214"/>
      <c r="N57" s="216"/>
      <c r="O57" s="217"/>
      <c r="P57" s="217"/>
      <c r="Q57" s="98"/>
      <c r="R57" s="99"/>
      <c r="S57" s="99"/>
      <c r="T57" s="202"/>
    </row>
    <row r="58" spans="1:20" x14ac:dyDescent="0.25">
      <c r="A58" s="268"/>
      <c r="B58" s="212"/>
      <c r="D58" s="206"/>
      <c r="E58" s="100"/>
      <c r="F58" s="194"/>
      <c r="G58" s="195"/>
      <c r="H58" s="196"/>
      <c r="I58" s="197"/>
      <c r="J58" s="196"/>
      <c r="K58" s="214"/>
      <c r="L58" s="215"/>
      <c r="M58" s="214"/>
      <c r="N58" s="216"/>
      <c r="O58" s="217"/>
      <c r="P58" s="217"/>
      <c r="Q58" s="98"/>
      <c r="R58" s="99"/>
      <c r="S58" s="99"/>
      <c r="T58" s="202"/>
    </row>
  </sheetData>
  <mergeCells count="33">
    <mergeCell ref="A7:A9"/>
    <mergeCell ref="B7:B9"/>
    <mergeCell ref="D7:D9"/>
    <mergeCell ref="A21:T21"/>
    <mergeCell ref="A1:T1"/>
    <mergeCell ref="A2:T2"/>
    <mergeCell ref="F4:G5"/>
    <mergeCell ref="A5:C5"/>
    <mergeCell ref="A6:D6"/>
    <mergeCell ref="Q6:T6"/>
    <mergeCell ref="M7:M9"/>
    <mergeCell ref="N7:N9"/>
    <mergeCell ref="O7:O9"/>
    <mergeCell ref="P7:P9"/>
    <mergeCell ref="Q7:Q9"/>
    <mergeCell ref="R7:R9"/>
    <mergeCell ref="S7:S9"/>
    <mergeCell ref="T7:T9"/>
    <mergeCell ref="C8:C9"/>
    <mergeCell ref="E7:E9"/>
    <mergeCell ref="F7:F9"/>
    <mergeCell ref="G7:G9"/>
    <mergeCell ref="K7:K9"/>
    <mergeCell ref="L7:L9"/>
    <mergeCell ref="H7:H9"/>
    <mergeCell ref="I7:I9"/>
    <mergeCell ref="J7:J9"/>
    <mergeCell ref="A10:T10"/>
    <mergeCell ref="N54:Q54"/>
    <mergeCell ref="A33:T33"/>
    <mergeCell ref="N51:Q51"/>
    <mergeCell ref="N52:Q52"/>
    <mergeCell ref="N53:Q5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'D:\HR\Human Resource\2014\HR Plans\Revised Plans 2015\[HR Plan with format-19 November 2014.xlsx]Chart Field Do note Delete '!#REF!</xm:f>
          </x14:formula1>
          <xm:sqref>F34:F46 F22:F32 F13:F20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T33"/>
  <sheetViews>
    <sheetView view="pageBreakPreview" zoomScale="60" zoomScaleNormal="80" workbookViewId="0">
      <pane xSplit="1" topLeftCell="B1" activePane="topRight" state="frozen"/>
      <selection pane="topRight" activeCell="B30" sqref="B30:M30"/>
    </sheetView>
  </sheetViews>
  <sheetFormatPr defaultRowHeight="15" x14ac:dyDescent="0.25"/>
  <cols>
    <col min="1" max="1" width="2.140625" style="84" customWidth="1"/>
    <col min="2" max="2" width="6" style="84" bestFit="1" customWidth="1"/>
    <col min="3" max="3" width="40.28515625" style="84" bestFit="1" customWidth="1"/>
    <col min="4" max="4" width="38.42578125" style="84" bestFit="1" customWidth="1"/>
    <col min="5" max="5" width="11.5703125" style="84" bestFit="1" customWidth="1"/>
    <col min="6" max="6" width="18.42578125" style="84" bestFit="1" customWidth="1"/>
    <col min="7" max="7" width="12.42578125" style="233" bestFit="1" customWidth="1"/>
    <col min="8" max="8" width="17.140625" style="233" bestFit="1" customWidth="1"/>
    <col min="9" max="10" width="9.5703125" style="84" bestFit="1" customWidth="1"/>
    <col min="11" max="11" width="18.140625" style="219" bestFit="1" customWidth="1"/>
    <col min="12" max="12" width="25.7109375" style="219" bestFit="1" customWidth="1"/>
    <col min="13" max="13" width="20" style="84" bestFit="1" customWidth="1"/>
    <col min="14" max="259" width="8.7109375" style="84"/>
    <col min="260" max="260" width="8" style="84" customWidth="1"/>
    <col min="261" max="261" width="40.140625" style="84" customWidth="1"/>
    <col min="262" max="262" width="17" style="84" customWidth="1"/>
    <col min="263" max="263" width="8.7109375" style="84"/>
    <col min="264" max="264" width="9" style="84" bestFit="1" customWidth="1"/>
    <col min="265" max="265" width="16.85546875" style="84" customWidth="1"/>
    <col min="266" max="266" width="8.7109375" style="84"/>
    <col min="267" max="267" width="28.85546875" style="84" customWidth="1"/>
    <col min="268" max="268" width="21.7109375" style="84" customWidth="1"/>
    <col min="269" max="269" width="31.5703125" style="84" customWidth="1"/>
    <col min="270" max="515" width="8.7109375" style="84"/>
    <col min="516" max="516" width="8" style="84" customWidth="1"/>
    <col min="517" max="517" width="40.140625" style="84" customWidth="1"/>
    <col min="518" max="518" width="17" style="84" customWidth="1"/>
    <col min="519" max="519" width="8.7109375" style="84"/>
    <col min="520" max="520" width="9" style="84" bestFit="1" customWidth="1"/>
    <col min="521" max="521" width="16.85546875" style="84" customWidth="1"/>
    <col min="522" max="522" width="8.7109375" style="84"/>
    <col min="523" max="523" width="28.85546875" style="84" customWidth="1"/>
    <col min="524" max="524" width="21.7109375" style="84" customWidth="1"/>
    <col min="525" max="525" width="31.5703125" style="84" customWidth="1"/>
    <col min="526" max="771" width="8.7109375" style="84"/>
    <col min="772" max="772" width="8" style="84" customWidth="1"/>
    <col min="773" max="773" width="40.140625" style="84" customWidth="1"/>
    <col min="774" max="774" width="17" style="84" customWidth="1"/>
    <col min="775" max="775" width="8.7109375" style="84"/>
    <col min="776" max="776" width="9" style="84" bestFit="1" customWidth="1"/>
    <col min="777" max="777" width="16.85546875" style="84" customWidth="1"/>
    <col min="778" max="778" width="8.7109375" style="84"/>
    <col min="779" max="779" width="28.85546875" style="84" customWidth="1"/>
    <col min="780" max="780" width="21.7109375" style="84" customWidth="1"/>
    <col min="781" max="781" width="31.5703125" style="84" customWidth="1"/>
    <col min="782" max="1027" width="8.7109375" style="84"/>
    <col min="1028" max="1028" width="8" style="84" customWidth="1"/>
    <col min="1029" max="1029" width="40.140625" style="84" customWidth="1"/>
    <col min="1030" max="1030" width="17" style="84" customWidth="1"/>
    <col min="1031" max="1031" width="8.7109375" style="84"/>
    <col min="1032" max="1032" width="9" style="84" bestFit="1" customWidth="1"/>
    <col min="1033" max="1033" width="16.85546875" style="84" customWidth="1"/>
    <col min="1034" max="1034" width="8.7109375" style="84"/>
    <col min="1035" max="1035" width="28.85546875" style="84" customWidth="1"/>
    <col min="1036" max="1036" width="21.7109375" style="84" customWidth="1"/>
    <col min="1037" max="1037" width="31.5703125" style="84" customWidth="1"/>
    <col min="1038" max="1283" width="8.7109375" style="84"/>
    <col min="1284" max="1284" width="8" style="84" customWidth="1"/>
    <col min="1285" max="1285" width="40.140625" style="84" customWidth="1"/>
    <col min="1286" max="1286" width="17" style="84" customWidth="1"/>
    <col min="1287" max="1287" width="8.7109375" style="84"/>
    <col min="1288" max="1288" width="9" style="84" bestFit="1" customWidth="1"/>
    <col min="1289" max="1289" width="16.85546875" style="84" customWidth="1"/>
    <col min="1290" max="1290" width="8.7109375" style="84"/>
    <col min="1291" max="1291" width="28.85546875" style="84" customWidth="1"/>
    <col min="1292" max="1292" width="21.7109375" style="84" customWidth="1"/>
    <col min="1293" max="1293" width="31.5703125" style="84" customWidth="1"/>
    <col min="1294" max="1539" width="8.7109375" style="84"/>
    <col min="1540" max="1540" width="8" style="84" customWidth="1"/>
    <col min="1541" max="1541" width="40.140625" style="84" customWidth="1"/>
    <col min="1542" max="1542" width="17" style="84" customWidth="1"/>
    <col min="1543" max="1543" width="8.7109375" style="84"/>
    <col min="1544" max="1544" width="9" style="84" bestFit="1" customWidth="1"/>
    <col min="1545" max="1545" width="16.85546875" style="84" customWidth="1"/>
    <col min="1546" max="1546" width="8.7109375" style="84"/>
    <col min="1547" max="1547" width="28.85546875" style="84" customWidth="1"/>
    <col min="1548" max="1548" width="21.7109375" style="84" customWidth="1"/>
    <col min="1549" max="1549" width="31.5703125" style="84" customWidth="1"/>
    <col min="1550" max="1795" width="8.7109375" style="84"/>
    <col min="1796" max="1796" width="8" style="84" customWidth="1"/>
    <col min="1797" max="1797" width="40.140625" style="84" customWidth="1"/>
    <col min="1798" max="1798" width="17" style="84" customWidth="1"/>
    <col min="1799" max="1799" width="8.7109375" style="84"/>
    <col min="1800" max="1800" width="9" style="84" bestFit="1" customWidth="1"/>
    <col min="1801" max="1801" width="16.85546875" style="84" customWidth="1"/>
    <col min="1802" max="1802" width="8.7109375" style="84"/>
    <col min="1803" max="1803" width="28.85546875" style="84" customWidth="1"/>
    <col min="1804" max="1804" width="21.7109375" style="84" customWidth="1"/>
    <col min="1805" max="1805" width="31.5703125" style="84" customWidth="1"/>
    <col min="1806" max="2051" width="8.7109375" style="84"/>
    <col min="2052" max="2052" width="8" style="84" customWidth="1"/>
    <col min="2053" max="2053" width="40.140625" style="84" customWidth="1"/>
    <col min="2054" max="2054" width="17" style="84" customWidth="1"/>
    <col min="2055" max="2055" width="8.7109375" style="84"/>
    <col min="2056" max="2056" width="9" style="84" bestFit="1" customWidth="1"/>
    <col min="2057" max="2057" width="16.85546875" style="84" customWidth="1"/>
    <col min="2058" max="2058" width="8.7109375" style="84"/>
    <col min="2059" max="2059" width="28.85546875" style="84" customWidth="1"/>
    <col min="2060" max="2060" width="21.7109375" style="84" customWidth="1"/>
    <col min="2061" max="2061" width="31.5703125" style="84" customWidth="1"/>
    <col min="2062" max="2307" width="8.7109375" style="84"/>
    <col min="2308" max="2308" width="8" style="84" customWidth="1"/>
    <col min="2309" max="2309" width="40.140625" style="84" customWidth="1"/>
    <col min="2310" max="2310" width="17" style="84" customWidth="1"/>
    <col min="2311" max="2311" width="8.7109375" style="84"/>
    <col min="2312" max="2312" width="9" style="84" bestFit="1" customWidth="1"/>
    <col min="2313" max="2313" width="16.85546875" style="84" customWidth="1"/>
    <col min="2314" max="2314" width="8.7109375" style="84"/>
    <col min="2315" max="2315" width="28.85546875" style="84" customWidth="1"/>
    <col min="2316" max="2316" width="21.7109375" style="84" customWidth="1"/>
    <col min="2317" max="2317" width="31.5703125" style="84" customWidth="1"/>
    <col min="2318" max="2563" width="8.7109375" style="84"/>
    <col min="2564" max="2564" width="8" style="84" customWidth="1"/>
    <col min="2565" max="2565" width="40.140625" style="84" customWidth="1"/>
    <col min="2566" max="2566" width="17" style="84" customWidth="1"/>
    <col min="2567" max="2567" width="8.7109375" style="84"/>
    <col min="2568" max="2568" width="9" style="84" bestFit="1" customWidth="1"/>
    <col min="2569" max="2569" width="16.85546875" style="84" customWidth="1"/>
    <col min="2570" max="2570" width="8.7109375" style="84"/>
    <col min="2571" max="2571" width="28.85546875" style="84" customWidth="1"/>
    <col min="2572" max="2572" width="21.7109375" style="84" customWidth="1"/>
    <col min="2573" max="2573" width="31.5703125" style="84" customWidth="1"/>
    <col min="2574" max="2819" width="8.7109375" style="84"/>
    <col min="2820" max="2820" width="8" style="84" customWidth="1"/>
    <col min="2821" max="2821" width="40.140625" style="84" customWidth="1"/>
    <col min="2822" max="2822" width="17" style="84" customWidth="1"/>
    <col min="2823" max="2823" width="8.7109375" style="84"/>
    <col min="2824" max="2824" width="9" style="84" bestFit="1" customWidth="1"/>
    <col min="2825" max="2825" width="16.85546875" style="84" customWidth="1"/>
    <col min="2826" max="2826" width="8.7109375" style="84"/>
    <col min="2827" max="2827" width="28.85546875" style="84" customWidth="1"/>
    <col min="2828" max="2828" width="21.7109375" style="84" customWidth="1"/>
    <col min="2829" max="2829" width="31.5703125" style="84" customWidth="1"/>
    <col min="2830" max="3075" width="8.7109375" style="84"/>
    <col min="3076" max="3076" width="8" style="84" customWidth="1"/>
    <col min="3077" max="3077" width="40.140625" style="84" customWidth="1"/>
    <col min="3078" max="3078" width="17" style="84" customWidth="1"/>
    <col min="3079" max="3079" width="8.7109375" style="84"/>
    <col min="3080" max="3080" width="9" style="84" bestFit="1" customWidth="1"/>
    <col min="3081" max="3081" width="16.85546875" style="84" customWidth="1"/>
    <col min="3082" max="3082" width="8.7109375" style="84"/>
    <col min="3083" max="3083" width="28.85546875" style="84" customWidth="1"/>
    <col min="3084" max="3084" width="21.7109375" style="84" customWidth="1"/>
    <col min="3085" max="3085" width="31.5703125" style="84" customWidth="1"/>
    <col min="3086" max="3331" width="8.7109375" style="84"/>
    <col min="3332" max="3332" width="8" style="84" customWidth="1"/>
    <col min="3333" max="3333" width="40.140625" style="84" customWidth="1"/>
    <col min="3334" max="3334" width="17" style="84" customWidth="1"/>
    <col min="3335" max="3335" width="8.7109375" style="84"/>
    <col min="3336" max="3336" width="9" style="84" bestFit="1" customWidth="1"/>
    <col min="3337" max="3337" width="16.85546875" style="84" customWidth="1"/>
    <col min="3338" max="3338" width="8.7109375" style="84"/>
    <col min="3339" max="3339" width="28.85546875" style="84" customWidth="1"/>
    <col min="3340" max="3340" width="21.7109375" style="84" customWidth="1"/>
    <col min="3341" max="3341" width="31.5703125" style="84" customWidth="1"/>
    <col min="3342" max="3587" width="8.7109375" style="84"/>
    <col min="3588" max="3588" width="8" style="84" customWidth="1"/>
    <col min="3589" max="3589" width="40.140625" style="84" customWidth="1"/>
    <col min="3590" max="3590" width="17" style="84" customWidth="1"/>
    <col min="3591" max="3591" width="8.7109375" style="84"/>
    <col min="3592" max="3592" width="9" style="84" bestFit="1" customWidth="1"/>
    <col min="3593" max="3593" width="16.85546875" style="84" customWidth="1"/>
    <col min="3594" max="3594" width="8.7109375" style="84"/>
    <col min="3595" max="3595" width="28.85546875" style="84" customWidth="1"/>
    <col min="3596" max="3596" width="21.7109375" style="84" customWidth="1"/>
    <col min="3597" max="3597" width="31.5703125" style="84" customWidth="1"/>
    <col min="3598" max="3843" width="8.7109375" style="84"/>
    <col min="3844" max="3844" width="8" style="84" customWidth="1"/>
    <col min="3845" max="3845" width="40.140625" style="84" customWidth="1"/>
    <col min="3846" max="3846" width="17" style="84" customWidth="1"/>
    <col min="3847" max="3847" width="8.7109375" style="84"/>
    <col min="3848" max="3848" width="9" style="84" bestFit="1" customWidth="1"/>
    <col min="3849" max="3849" width="16.85546875" style="84" customWidth="1"/>
    <col min="3850" max="3850" width="8.7109375" style="84"/>
    <col min="3851" max="3851" width="28.85546875" style="84" customWidth="1"/>
    <col min="3852" max="3852" width="21.7109375" style="84" customWidth="1"/>
    <col min="3853" max="3853" width="31.5703125" style="84" customWidth="1"/>
    <col min="3854" max="4099" width="8.7109375" style="84"/>
    <col min="4100" max="4100" width="8" style="84" customWidth="1"/>
    <col min="4101" max="4101" width="40.140625" style="84" customWidth="1"/>
    <col min="4102" max="4102" width="17" style="84" customWidth="1"/>
    <col min="4103" max="4103" width="8.7109375" style="84"/>
    <col min="4104" max="4104" width="9" style="84" bestFit="1" customWidth="1"/>
    <col min="4105" max="4105" width="16.85546875" style="84" customWidth="1"/>
    <col min="4106" max="4106" width="8.7109375" style="84"/>
    <col min="4107" max="4107" width="28.85546875" style="84" customWidth="1"/>
    <col min="4108" max="4108" width="21.7109375" style="84" customWidth="1"/>
    <col min="4109" max="4109" width="31.5703125" style="84" customWidth="1"/>
    <col min="4110" max="4355" width="8.7109375" style="84"/>
    <col min="4356" max="4356" width="8" style="84" customWidth="1"/>
    <col min="4357" max="4357" width="40.140625" style="84" customWidth="1"/>
    <col min="4358" max="4358" width="17" style="84" customWidth="1"/>
    <col min="4359" max="4359" width="8.7109375" style="84"/>
    <col min="4360" max="4360" width="9" style="84" bestFit="1" customWidth="1"/>
    <col min="4361" max="4361" width="16.85546875" style="84" customWidth="1"/>
    <col min="4362" max="4362" width="8.7109375" style="84"/>
    <col min="4363" max="4363" width="28.85546875" style="84" customWidth="1"/>
    <col min="4364" max="4364" width="21.7109375" style="84" customWidth="1"/>
    <col min="4365" max="4365" width="31.5703125" style="84" customWidth="1"/>
    <col min="4366" max="4611" width="8.7109375" style="84"/>
    <col min="4612" max="4612" width="8" style="84" customWidth="1"/>
    <col min="4613" max="4613" width="40.140625" style="84" customWidth="1"/>
    <col min="4614" max="4614" width="17" style="84" customWidth="1"/>
    <col min="4615" max="4615" width="8.7109375" style="84"/>
    <col min="4616" max="4616" width="9" style="84" bestFit="1" customWidth="1"/>
    <col min="4617" max="4617" width="16.85546875" style="84" customWidth="1"/>
    <col min="4618" max="4618" width="8.7109375" style="84"/>
    <col min="4619" max="4619" width="28.85546875" style="84" customWidth="1"/>
    <col min="4620" max="4620" width="21.7109375" style="84" customWidth="1"/>
    <col min="4621" max="4621" width="31.5703125" style="84" customWidth="1"/>
    <col min="4622" max="4867" width="8.7109375" style="84"/>
    <col min="4868" max="4868" width="8" style="84" customWidth="1"/>
    <col min="4869" max="4869" width="40.140625" style="84" customWidth="1"/>
    <col min="4870" max="4870" width="17" style="84" customWidth="1"/>
    <col min="4871" max="4871" width="8.7109375" style="84"/>
    <col min="4872" max="4872" width="9" style="84" bestFit="1" customWidth="1"/>
    <col min="4873" max="4873" width="16.85546875" style="84" customWidth="1"/>
    <col min="4874" max="4874" width="8.7109375" style="84"/>
    <col min="4875" max="4875" width="28.85546875" style="84" customWidth="1"/>
    <col min="4876" max="4876" width="21.7109375" style="84" customWidth="1"/>
    <col min="4877" max="4877" width="31.5703125" style="84" customWidth="1"/>
    <col min="4878" max="5123" width="8.7109375" style="84"/>
    <col min="5124" max="5124" width="8" style="84" customWidth="1"/>
    <col min="5125" max="5125" width="40.140625" style="84" customWidth="1"/>
    <col min="5126" max="5126" width="17" style="84" customWidth="1"/>
    <col min="5127" max="5127" width="8.7109375" style="84"/>
    <col min="5128" max="5128" width="9" style="84" bestFit="1" customWidth="1"/>
    <col min="5129" max="5129" width="16.85546875" style="84" customWidth="1"/>
    <col min="5130" max="5130" width="8.7109375" style="84"/>
    <col min="5131" max="5131" width="28.85546875" style="84" customWidth="1"/>
    <col min="5132" max="5132" width="21.7109375" style="84" customWidth="1"/>
    <col min="5133" max="5133" width="31.5703125" style="84" customWidth="1"/>
    <col min="5134" max="5379" width="8.7109375" style="84"/>
    <col min="5380" max="5380" width="8" style="84" customWidth="1"/>
    <col min="5381" max="5381" width="40.140625" style="84" customWidth="1"/>
    <col min="5382" max="5382" width="17" style="84" customWidth="1"/>
    <col min="5383" max="5383" width="8.7109375" style="84"/>
    <col min="5384" max="5384" width="9" style="84" bestFit="1" customWidth="1"/>
    <col min="5385" max="5385" width="16.85546875" style="84" customWidth="1"/>
    <col min="5386" max="5386" width="8.7109375" style="84"/>
    <col min="5387" max="5387" width="28.85546875" style="84" customWidth="1"/>
    <col min="5388" max="5388" width="21.7109375" style="84" customWidth="1"/>
    <col min="5389" max="5389" width="31.5703125" style="84" customWidth="1"/>
    <col min="5390" max="5635" width="8.7109375" style="84"/>
    <col min="5636" max="5636" width="8" style="84" customWidth="1"/>
    <col min="5637" max="5637" width="40.140625" style="84" customWidth="1"/>
    <col min="5638" max="5638" width="17" style="84" customWidth="1"/>
    <col min="5639" max="5639" width="8.7109375" style="84"/>
    <col min="5640" max="5640" width="9" style="84" bestFit="1" customWidth="1"/>
    <col min="5641" max="5641" width="16.85546875" style="84" customWidth="1"/>
    <col min="5642" max="5642" width="8.7109375" style="84"/>
    <col min="5643" max="5643" width="28.85546875" style="84" customWidth="1"/>
    <col min="5644" max="5644" width="21.7109375" style="84" customWidth="1"/>
    <col min="5645" max="5645" width="31.5703125" style="84" customWidth="1"/>
    <col min="5646" max="5891" width="8.7109375" style="84"/>
    <col min="5892" max="5892" width="8" style="84" customWidth="1"/>
    <col min="5893" max="5893" width="40.140625" style="84" customWidth="1"/>
    <col min="5894" max="5894" width="17" style="84" customWidth="1"/>
    <col min="5895" max="5895" width="8.7109375" style="84"/>
    <col min="5896" max="5896" width="9" style="84" bestFit="1" customWidth="1"/>
    <col min="5897" max="5897" width="16.85546875" style="84" customWidth="1"/>
    <col min="5898" max="5898" width="8.7109375" style="84"/>
    <col min="5899" max="5899" width="28.85546875" style="84" customWidth="1"/>
    <col min="5900" max="5900" width="21.7109375" style="84" customWidth="1"/>
    <col min="5901" max="5901" width="31.5703125" style="84" customWidth="1"/>
    <col min="5902" max="6147" width="8.7109375" style="84"/>
    <col min="6148" max="6148" width="8" style="84" customWidth="1"/>
    <col min="6149" max="6149" width="40.140625" style="84" customWidth="1"/>
    <col min="6150" max="6150" width="17" style="84" customWidth="1"/>
    <col min="6151" max="6151" width="8.7109375" style="84"/>
    <col min="6152" max="6152" width="9" style="84" bestFit="1" customWidth="1"/>
    <col min="6153" max="6153" width="16.85546875" style="84" customWidth="1"/>
    <col min="6154" max="6154" width="8.7109375" style="84"/>
    <col min="6155" max="6155" width="28.85546875" style="84" customWidth="1"/>
    <col min="6156" max="6156" width="21.7109375" style="84" customWidth="1"/>
    <col min="6157" max="6157" width="31.5703125" style="84" customWidth="1"/>
    <col min="6158" max="6403" width="8.7109375" style="84"/>
    <col min="6404" max="6404" width="8" style="84" customWidth="1"/>
    <col min="6405" max="6405" width="40.140625" style="84" customWidth="1"/>
    <col min="6406" max="6406" width="17" style="84" customWidth="1"/>
    <col min="6407" max="6407" width="8.7109375" style="84"/>
    <col min="6408" max="6408" width="9" style="84" bestFit="1" customWidth="1"/>
    <col min="6409" max="6409" width="16.85546875" style="84" customWidth="1"/>
    <col min="6410" max="6410" width="8.7109375" style="84"/>
    <col min="6411" max="6411" width="28.85546875" style="84" customWidth="1"/>
    <col min="6412" max="6412" width="21.7109375" style="84" customWidth="1"/>
    <col min="6413" max="6413" width="31.5703125" style="84" customWidth="1"/>
    <col min="6414" max="6659" width="8.7109375" style="84"/>
    <col min="6660" max="6660" width="8" style="84" customWidth="1"/>
    <col min="6661" max="6661" width="40.140625" style="84" customWidth="1"/>
    <col min="6662" max="6662" width="17" style="84" customWidth="1"/>
    <col min="6663" max="6663" width="8.7109375" style="84"/>
    <col min="6664" max="6664" width="9" style="84" bestFit="1" customWidth="1"/>
    <col min="6665" max="6665" width="16.85546875" style="84" customWidth="1"/>
    <col min="6666" max="6666" width="8.7109375" style="84"/>
    <col min="6667" max="6667" width="28.85546875" style="84" customWidth="1"/>
    <col min="6668" max="6668" width="21.7109375" style="84" customWidth="1"/>
    <col min="6669" max="6669" width="31.5703125" style="84" customWidth="1"/>
    <col min="6670" max="6915" width="8.7109375" style="84"/>
    <col min="6916" max="6916" width="8" style="84" customWidth="1"/>
    <col min="6917" max="6917" width="40.140625" style="84" customWidth="1"/>
    <col min="6918" max="6918" width="17" style="84" customWidth="1"/>
    <col min="6919" max="6919" width="8.7109375" style="84"/>
    <col min="6920" max="6920" width="9" style="84" bestFit="1" customWidth="1"/>
    <col min="6921" max="6921" width="16.85546875" style="84" customWidth="1"/>
    <col min="6922" max="6922" width="8.7109375" style="84"/>
    <col min="6923" max="6923" width="28.85546875" style="84" customWidth="1"/>
    <col min="6924" max="6924" width="21.7109375" style="84" customWidth="1"/>
    <col min="6925" max="6925" width="31.5703125" style="84" customWidth="1"/>
    <col min="6926" max="7171" width="8.7109375" style="84"/>
    <col min="7172" max="7172" width="8" style="84" customWidth="1"/>
    <col min="7173" max="7173" width="40.140625" style="84" customWidth="1"/>
    <col min="7174" max="7174" width="17" style="84" customWidth="1"/>
    <col min="7175" max="7175" width="8.7109375" style="84"/>
    <col min="7176" max="7176" width="9" style="84" bestFit="1" customWidth="1"/>
    <col min="7177" max="7177" width="16.85546875" style="84" customWidth="1"/>
    <col min="7178" max="7178" width="8.7109375" style="84"/>
    <col min="7179" max="7179" width="28.85546875" style="84" customWidth="1"/>
    <col min="7180" max="7180" width="21.7109375" style="84" customWidth="1"/>
    <col min="7181" max="7181" width="31.5703125" style="84" customWidth="1"/>
    <col min="7182" max="7427" width="8.7109375" style="84"/>
    <col min="7428" max="7428" width="8" style="84" customWidth="1"/>
    <col min="7429" max="7429" width="40.140625" style="84" customWidth="1"/>
    <col min="7430" max="7430" width="17" style="84" customWidth="1"/>
    <col min="7431" max="7431" width="8.7109375" style="84"/>
    <col min="7432" max="7432" width="9" style="84" bestFit="1" customWidth="1"/>
    <col min="7433" max="7433" width="16.85546875" style="84" customWidth="1"/>
    <col min="7434" max="7434" width="8.7109375" style="84"/>
    <col min="7435" max="7435" width="28.85546875" style="84" customWidth="1"/>
    <col min="7436" max="7436" width="21.7109375" style="84" customWidth="1"/>
    <col min="7437" max="7437" width="31.5703125" style="84" customWidth="1"/>
    <col min="7438" max="7683" width="8.7109375" style="84"/>
    <col min="7684" max="7684" width="8" style="84" customWidth="1"/>
    <col min="7685" max="7685" width="40.140625" style="84" customWidth="1"/>
    <col min="7686" max="7686" width="17" style="84" customWidth="1"/>
    <col min="7687" max="7687" width="8.7109375" style="84"/>
    <col min="7688" max="7688" width="9" style="84" bestFit="1" customWidth="1"/>
    <col min="7689" max="7689" width="16.85546875" style="84" customWidth="1"/>
    <col min="7690" max="7690" width="8.7109375" style="84"/>
    <col min="7691" max="7691" width="28.85546875" style="84" customWidth="1"/>
    <col min="7692" max="7692" width="21.7109375" style="84" customWidth="1"/>
    <col min="7693" max="7693" width="31.5703125" style="84" customWidth="1"/>
    <col min="7694" max="7939" width="8.7109375" style="84"/>
    <col min="7940" max="7940" width="8" style="84" customWidth="1"/>
    <col min="7941" max="7941" width="40.140625" style="84" customWidth="1"/>
    <col min="7942" max="7942" width="17" style="84" customWidth="1"/>
    <col min="7943" max="7943" width="8.7109375" style="84"/>
    <col min="7944" max="7944" width="9" style="84" bestFit="1" customWidth="1"/>
    <col min="7945" max="7945" width="16.85546875" style="84" customWidth="1"/>
    <col min="7946" max="7946" width="8.7109375" style="84"/>
    <col min="7947" max="7947" width="28.85546875" style="84" customWidth="1"/>
    <col min="7948" max="7948" width="21.7109375" style="84" customWidth="1"/>
    <col min="7949" max="7949" width="31.5703125" style="84" customWidth="1"/>
    <col min="7950" max="8195" width="8.7109375" style="84"/>
    <col min="8196" max="8196" width="8" style="84" customWidth="1"/>
    <col min="8197" max="8197" width="40.140625" style="84" customWidth="1"/>
    <col min="8198" max="8198" width="17" style="84" customWidth="1"/>
    <col min="8199" max="8199" width="8.7109375" style="84"/>
    <col min="8200" max="8200" width="9" style="84" bestFit="1" customWidth="1"/>
    <col min="8201" max="8201" width="16.85546875" style="84" customWidth="1"/>
    <col min="8202" max="8202" width="8.7109375" style="84"/>
    <col min="8203" max="8203" width="28.85546875" style="84" customWidth="1"/>
    <col min="8204" max="8204" width="21.7109375" style="84" customWidth="1"/>
    <col min="8205" max="8205" width="31.5703125" style="84" customWidth="1"/>
    <col min="8206" max="8451" width="8.7109375" style="84"/>
    <col min="8452" max="8452" width="8" style="84" customWidth="1"/>
    <col min="8453" max="8453" width="40.140625" style="84" customWidth="1"/>
    <col min="8454" max="8454" width="17" style="84" customWidth="1"/>
    <col min="8455" max="8455" width="8.7109375" style="84"/>
    <col min="8456" max="8456" width="9" style="84" bestFit="1" customWidth="1"/>
    <col min="8457" max="8457" width="16.85546875" style="84" customWidth="1"/>
    <col min="8458" max="8458" width="8.7109375" style="84"/>
    <col min="8459" max="8459" width="28.85546875" style="84" customWidth="1"/>
    <col min="8460" max="8460" width="21.7109375" style="84" customWidth="1"/>
    <col min="8461" max="8461" width="31.5703125" style="84" customWidth="1"/>
    <col min="8462" max="8707" width="8.7109375" style="84"/>
    <col min="8708" max="8708" width="8" style="84" customWidth="1"/>
    <col min="8709" max="8709" width="40.140625" style="84" customWidth="1"/>
    <col min="8710" max="8710" width="17" style="84" customWidth="1"/>
    <col min="8711" max="8711" width="8.7109375" style="84"/>
    <col min="8712" max="8712" width="9" style="84" bestFit="1" customWidth="1"/>
    <col min="8713" max="8713" width="16.85546875" style="84" customWidth="1"/>
    <col min="8714" max="8714" width="8.7109375" style="84"/>
    <col min="8715" max="8715" width="28.85546875" style="84" customWidth="1"/>
    <col min="8716" max="8716" width="21.7109375" style="84" customWidth="1"/>
    <col min="8717" max="8717" width="31.5703125" style="84" customWidth="1"/>
    <col min="8718" max="8963" width="8.7109375" style="84"/>
    <col min="8964" max="8964" width="8" style="84" customWidth="1"/>
    <col min="8965" max="8965" width="40.140625" style="84" customWidth="1"/>
    <col min="8966" max="8966" width="17" style="84" customWidth="1"/>
    <col min="8967" max="8967" width="8.7109375" style="84"/>
    <col min="8968" max="8968" width="9" style="84" bestFit="1" customWidth="1"/>
    <col min="8969" max="8969" width="16.85546875" style="84" customWidth="1"/>
    <col min="8970" max="8970" width="8.7109375" style="84"/>
    <col min="8971" max="8971" width="28.85546875" style="84" customWidth="1"/>
    <col min="8972" max="8972" width="21.7109375" style="84" customWidth="1"/>
    <col min="8973" max="8973" width="31.5703125" style="84" customWidth="1"/>
    <col min="8974" max="9219" width="8.7109375" style="84"/>
    <col min="9220" max="9220" width="8" style="84" customWidth="1"/>
    <col min="9221" max="9221" width="40.140625" style="84" customWidth="1"/>
    <col min="9222" max="9222" width="17" style="84" customWidth="1"/>
    <col min="9223" max="9223" width="8.7109375" style="84"/>
    <col min="9224" max="9224" width="9" style="84" bestFit="1" customWidth="1"/>
    <col min="9225" max="9225" width="16.85546875" style="84" customWidth="1"/>
    <col min="9226" max="9226" width="8.7109375" style="84"/>
    <col min="9227" max="9227" width="28.85546875" style="84" customWidth="1"/>
    <col min="9228" max="9228" width="21.7109375" style="84" customWidth="1"/>
    <col min="9229" max="9229" width="31.5703125" style="84" customWidth="1"/>
    <col min="9230" max="9475" width="8.7109375" style="84"/>
    <col min="9476" max="9476" width="8" style="84" customWidth="1"/>
    <col min="9477" max="9477" width="40.140625" style="84" customWidth="1"/>
    <col min="9478" max="9478" width="17" style="84" customWidth="1"/>
    <col min="9479" max="9479" width="8.7109375" style="84"/>
    <col min="9480" max="9480" width="9" style="84" bestFit="1" customWidth="1"/>
    <col min="9481" max="9481" width="16.85546875" style="84" customWidth="1"/>
    <col min="9482" max="9482" width="8.7109375" style="84"/>
    <col min="9483" max="9483" width="28.85546875" style="84" customWidth="1"/>
    <col min="9484" max="9484" width="21.7109375" style="84" customWidth="1"/>
    <col min="9485" max="9485" width="31.5703125" style="84" customWidth="1"/>
    <col min="9486" max="9731" width="8.7109375" style="84"/>
    <col min="9732" max="9732" width="8" style="84" customWidth="1"/>
    <col min="9733" max="9733" width="40.140625" style="84" customWidth="1"/>
    <col min="9734" max="9734" width="17" style="84" customWidth="1"/>
    <col min="9735" max="9735" width="8.7109375" style="84"/>
    <col min="9736" max="9736" width="9" style="84" bestFit="1" customWidth="1"/>
    <col min="9737" max="9737" width="16.85546875" style="84" customWidth="1"/>
    <col min="9738" max="9738" width="8.7109375" style="84"/>
    <col min="9739" max="9739" width="28.85546875" style="84" customWidth="1"/>
    <col min="9740" max="9740" width="21.7109375" style="84" customWidth="1"/>
    <col min="9741" max="9741" width="31.5703125" style="84" customWidth="1"/>
    <col min="9742" max="9987" width="8.7109375" style="84"/>
    <col min="9988" max="9988" width="8" style="84" customWidth="1"/>
    <col min="9989" max="9989" width="40.140625" style="84" customWidth="1"/>
    <col min="9990" max="9990" width="17" style="84" customWidth="1"/>
    <col min="9991" max="9991" width="8.7109375" style="84"/>
    <col min="9992" max="9992" width="9" style="84" bestFit="1" customWidth="1"/>
    <col min="9993" max="9993" width="16.85546875" style="84" customWidth="1"/>
    <col min="9994" max="9994" width="8.7109375" style="84"/>
    <col min="9995" max="9995" width="28.85546875" style="84" customWidth="1"/>
    <col min="9996" max="9996" width="21.7109375" style="84" customWidth="1"/>
    <col min="9997" max="9997" width="31.5703125" style="84" customWidth="1"/>
    <col min="9998" max="10243" width="8.7109375" style="84"/>
    <col min="10244" max="10244" width="8" style="84" customWidth="1"/>
    <col min="10245" max="10245" width="40.140625" style="84" customWidth="1"/>
    <col min="10246" max="10246" width="17" style="84" customWidth="1"/>
    <col min="10247" max="10247" width="8.7109375" style="84"/>
    <col min="10248" max="10248" width="9" style="84" bestFit="1" customWidth="1"/>
    <col min="10249" max="10249" width="16.85546875" style="84" customWidth="1"/>
    <col min="10250" max="10250" width="8.7109375" style="84"/>
    <col min="10251" max="10251" width="28.85546875" style="84" customWidth="1"/>
    <col min="10252" max="10252" width="21.7109375" style="84" customWidth="1"/>
    <col min="10253" max="10253" width="31.5703125" style="84" customWidth="1"/>
    <col min="10254" max="10499" width="8.7109375" style="84"/>
    <col min="10500" max="10500" width="8" style="84" customWidth="1"/>
    <col min="10501" max="10501" width="40.140625" style="84" customWidth="1"/>
    <col min="10502" max="10502" width="17" style="84" customWidth="1"/>
    <col min="10503" max="10503" width="8.7109375" style="84"/>
    <col min="10504" max="10504" width="9" style="84" bestFit="1" customWidth="1"/>
    <col min="10505" max="10505" width="16.85546875" style="84" customWidth="1"/>
    <col min="10506" max="10506" width="8.7109375" style="84"/>
    <col min="10507" max="10507" width="28.85546875" style="84" customWidth="1"/>
    <col min="10508" max="10508" width="21.7109375" style="84" customWidth="1"/>
    <col min="10509" max="10509" width="31.5703125" style="84" customWidth="1"/>
    <col min="10510" max="10755" width="8.7109375" style="84"/>
    <col min="10756" max="10756" width="8" style="84" customWidth="1"/>
    <col min="10757" max="10757" width="40.140625" style="84" customWidth="1"/>
    <col min="10758" max="10758" width="17" style="84" customWidth="1"/>
    <col min="10759" max="10759" width="8.7109375" style="84"/>
    <col min="10760" max="10760" width="9" style="84" bestFit="1" customWidth="1"/>
    <col min="10761" max="10761" width="16.85546875" style="84" customWidth="1"/>
    <col min="10762" max="10762" width="8.7109375" style="84"/>
    <col min="10763" max="10763" width="28.85546875" style="84" customWidth="1"/>
    <col min="10764" max="10764" width="21.7109375" style="84" customWidth="1"/>
    <col min="10765" max="10765" width="31.5703125" style="84" customWidth="1"/>
    <col min="10766" max="11011" width="8.7109375" style="84"/>
    <col min="11012" max="11012" width="8" style="84" customWidth="1"/>
    <col min="11013" max="11013" width="40.140625" style="84" customWidth="1"/>
    <col min="11014" max="11014" width="17" style="84" customWidth="1"/>
    <col min="11015" max="11015" width="8.7109375" style="84"/>
    <col min="11016" max="11016" width="9" style="84" bestFit="1" customWidth="1"/>
    <col min="11017" max="11017" width="16.85546875" style="84" customWidth="1"/>
    <col min="11018" max="11018" width="8.7109375" style="84"/>
    <col min="11019" max="11019" width="28.85546875" style="84" customWidth="1"/>
    <col min="11020" max="11020" width="21.7109375" style="84" customWidth="1"/>
    <col min="11021" max="11021" width="31.5703125" style="84" customWidth="1"/>
    <col min="11022" max="11267" width="8.7109375" style="84"/>
    <col min="11268" max="11268" width="8" style="84" customWidth="1"/>
    <col min="11269" max="11269" width="40.140625" style="84" customWidth="1"/>
    <col min="11270" max="11270" width="17" style="84" customWidth="1"/>
    <col min="11271" max="11271" width="8.7109375" style="84"/>
    <col min="11272" max="11272" width="9" style="84" bestFit="1" customWidth="1"/>
    <col min="11273" max="11273" width="16.85546875" style="84" customWidth="1"/>
    <col min="11274" max="11274" width="8.7109375" style="84"/>
    <col min="11275" max="11275" width="28.85546875" style="84" customWidth="1"/>
    <col min="11276" max="11276" width="21.7109375" style="84" customWidth="1"/>
    <col min="11277" max="11277" width="31.5703125" style="84" customWidth="1"/>
    <col min="11278" max="11523" width="8.7109375" style="84"/>
    <col min="11524" max="11524" width="8" style="84" customWidth="1"/>
    <col min="11525" max="11525" width="40.140625" style="84" customWidth="1"/>
    <col min="11526" max="11526" width="17" style="84" customWidth="1"/>
    <col min="11527" max="11527" width="8.7109375" style="84"/>
    <col min="11528" max="11528" width="9" style="84" bestFit="1" customWidth="1"/>
    <col min="11529" max="11529" width="16.85546875" style="84" customWidth="1"/>
    <col min="11530" max="11530" width="8.7109375" style="84"/>
    <col min="11531" max="11531" width="28.85546875" style="84" customWidth="1"/>
    <col min="11532" max="11532" width="21.7109375" style="84" customWidth="1"/>
    <col min="11533" max="11533" width="31.5703125" style="84" customWidth="1"/>
    <col min="11534" max="11779" width="8.7109375" style="84"/>
    <col min="11780" max="11780" width="8" style="84" customWidth="1"/>
    <col min="11781" max="11781" width="40.140625" style="84" customWidth="1"/>
    <col min="11782" max="11782" width="17" style="84" customWidth="1"/>
    <col min="11783" max="11783" width="8.7109375" style="84"/>
    <col min="11784" max="11784" width="9" style="84" bestFit="1" customWidth="1"/>
    <col min="11785" max="11785" width="16.85546875" style="84" customWidth="1"/>
    <col min="11786" max="11786" width="8.7109375" style="84"/>
    <col min="11787" max="11787" width="28.85546875" style="84" customWidth="1"/>
    <col min="11788" max="11788" width="21.7109375" style="84" customWidth="1"/>
    <col min="11789" max="11789" width="31.5703125" style="84" customWidth="1"/>
    <col min="11790" max="12035" width="8.7109375" style="84"/>
    <col min="12036" max="12036" width="8" style="84" customWidth="1"/>
    <col min="12037" max="12037" width="40.140625" style="84" customWidth="1"/>
    <col min="12038" max="12038" width="17" style="84" customWidth="1"/>
    <col min="12039" max="12039" width="8.7109375" style="84"/>
    <col min="12040" max="12040" width="9" style="84" bestFit="1" customWidth="1"/>
    <col min="12041" max="12041" width="16.85546875" style="84" customWidth="1"/>
    <col min="12042" max="12042" width="8.7109375" style="84"/>
    <col min="12043" max="12043" width="28.85546875" style="84" customWidth="1"/>
    <col min="12044" max="12044" width="21.7109375" style="84" customWidth="1"/>
    <col min="12045" max="12045" width="31.5703125" style="84" customWidth="1"/>
    <col min="12046" max="12291" width="8.7109375" style="84"/>
    <col min="12292" max="12292" width="8" style="84" customWidth="1"/>
    <col min="12293" max="12293" width="40.140625" style="84" customWidth="1"/>
    <col min="12294" max="12294" width="17" style="84" customWidth="1"/>
    <col min="12295" max="12295" width="8.7109375" style="84"/>
    <col min="12296" max="12296" width="9" style="84" bestFit="1" customWidth="1"/>
    <col min="12297" max="12297" width="16.85546875" style="84" customWidth="1"/>
    <col min="12298" max="12298" width="8.7109375" style="84"/>
    <col min="12299" max="12299" width="28.85546875" style="84" customWidth="1"/>
    <col min="12300" max="12300" width="21.7109375" style="84" customWidth="1"/>
    <col min="12301" max="12301" width="31.5703125" style="84" customWidth="1"/>
    <col min="12302" max="12547" width="8.7109375" style="84"/>
    <col min="12548" max="12548" width="8" style="84" customWidth="1"/>
    <col min="12549" max="12549" width="40.140625" style="84" customWidth="1"/>
    <col min="12550" max="12550" width="17" style="84" customWidth="1"/>
    <col min="12551" max="12551" width="8.7109375" style="84"/>
    <col min="12552" max="12552" width="9" style="84" bestFit="1" customWidth="1"/>
    <col min="12553" max="12553" width="16.85546875" style="84" customWidth="1"/>
    <col min="12554" max="12554" width="8.7109375" style="84"/>
    <col min="12555" max="12555" width="28.85546875" style="84" customWidth="1"/>
    <col min="12556" max="12556" width="21.7109375" style="84" customWidth="1"/>
    <col min="12557" max="12557" width="31.5703125" style="84" customWidth="1"/>
    <col min="12558" max="12803" width="8.7109375" style="84"/>
    <col min="12804" max="12804" width="8" style="84" customWidth="1"/>
    <col min="12805" max="12805" width="40.140625" style="84" customWidth="1"/>
    <col min="12806" max="12806" width="17" style="84" customWidth="1"/>
    <col min="12807" max="12807" width="8.7109375" style="84"/>
    <col min="12808" max="12808" width="9" style="84" bestFit="1" customWidth="1"/>
    <col min="12809" max="12809" width="16.85546875" style="84" customWidth="1"/>
    <col min="12810" max="12810" width="8.7109375" style="84"/>
    <col min="12811" max="12811" width="28.85546875" style="84" customWidth="1"/>
    <col min="12812" max="12812" width="21.7109375" style="84" customWidth="1"/>
    <col min="12813" max="12813" width="31.5703125" style="84" customWidth="1"/>
    <col min="12814" max="13059" width="8.7109375" style="84"/>
    <col min="13060" max="13060" width="8" style="84" customWidth="1"/>
    <col min="13061" max="13061" width="40.140625" style="84" customWidth="1"/>
    <col min="13062" max="13062" width="17" style="84" customWidth="1"/>
    <col min="13063" max="13063" width="8.7109375" style="84"/>
    <col min="13064" max="13064" width="9" style="84" bestFit="1" customWidth="1"/>
    <col min="13065" max="13065" width="16.85546875" style="84" customWidth="1"/>
    <col min="13066" max="13066" width="8.7109375" style="84"/>
    <col min="13067" max="13067" width="28.85546875" style="84" customWidth="1"/>
    <col min="13068" max="13068" width="21.7109375" style="84" customWidth="1"/>
    <col min="13069" max="13069" width="31.5703125" style="84" customWidth="1"/>
    <col min="13070" max="13315" width="8.7109375" style="84"/>
    <col min="13316" max="13316" width="8" style="84" customWidth="1"/>
    <col min="13317" max="13317" width="40.140625" style="84" customWidth="1"/>
    <col min="13318" max="13318" width="17" style="84" customWidth="1"/>
    <col min="13319" max="13319" width="8.7109375" style="84"/>
    <col min="13320" max="13320" width="9" style="84" bestFit="1" customWidth="1"/>
    <col min="13321" max="13321" width="16.85546875" style="84" customWidth="1"/>
    <col min="13322" max="13322" width="8.7109375" style="84"/>
    <col min="13323" max="13323" width="28.85546875" style="84" customWidth="1"/>
    <col min="13324" max="13324" width="21.7109375" style="84" customWidth="1"/>
    <col min="13325" max="13325" width="31.5703125" style="84" customWidth="1"/>
    <col min="13326" max="13571" width="8.7109375" style="84"/>
    <col min="13572" max="13572" width="8" style="84" customWidth="1"/>
    <col min="13573" max="13573" width="40.140625" style="84" customWidth="1"/>
    <col min="13574" max="13574" width="17" style="84" customWidth="1"/>
    <col min="13575" max="13575" width="8.7109375" style="84"/>
    <col min="13576" max="13576" width="9" style="84" bestFit="1" customWidth="1"/>
    <col min="13577" max="13577" width="16.85546875" style="84" customWidth="1"/>
    <col min="13578" max="13578" width="8.7109375" style="84"/>
    <col min="13579" max="13579" width="28.85546875" style="84" customWidth="1"/>
    <col min="13580" max="13580" width="21.7109375" style="84" customWidth="1"/>
    <col min="13581" max="13581" width="31.5703125" style="84" customWidth="1"/>
    <col min="13582" max="13827" width="8.7109375" style="84"/>
    <col min="13828" max="13828" width="8" style="84" customWidth="1"/>
    <col min="13829" max="13829" width="40.140625" style="84" customWidth="1"/>
    <col min="13830" max="13830" width="17" style="84" customWidth="1"/>
    <col min="13831" max="13831" width="8.7109375" style="84"/>
    <col min="13832" max="13832" width="9" style="84" bestFit="1" customWidth="1"/>
    <col min="13833" max="13833" width="16.85546875" style="84" customWidth="1"/>
    <col min="13834" max="13834" width="8.7109375" style="84"/>
    <col min="13835" max="13835" width="28.85546875" style="84" customWidth="1"/>
    <col min="13836" max="13836" width="21.7109375" style="84" customWidth="1"/>
    <col min="13837" max="13837" width="31.5703125" style="84" customWidth="1"/>
    <col min="13838" max="14083" width="8.7109375" style="84"/>
    <col min="14084" max="14084" width="8" style="84" customWidth="1"/>
    <col min="14085" max="14085" width="40.140625" style="84" customWidth="1"/>
    <col min="14086" max="14086" width="17" style="84" customWidth="1"/>
    <col min="14087" max="14087" width="8.7109375" style="84"/>
    <col min="14088" max="14088" width="9" style="84" bestFit="1" customWidth="1"/>
    <col min="14089" max="14089" width="16.85546875" style="84" customWidth="1"/>
    <col min="14090" max="14090" width="8.7109375" style="84"/>
    <col min="14091" max="14091" width="28.85546875" style="84" customWidth="1"/>
    <col min="14092" max="14092" width="21.7109375" style="84" customWidth="1"/>
    <col min="14093" max="14093" width="31.5703125" style="84" customWidth="1"/>
    <col min="14094" max="14339" width="8.7109375" style="84"/>
    <col min="14340" max="14340" width="8" style="84" customWidth="1"/>
    <col min="14341" max="14341" width="40.140625" style="84" customWidth="1"/>
    <col min="14342" max="14342" width="17" style="84" customWidth="1"/>
    <col min="14343" max="14343" width="8.7109375" style="84"/>
    <col min="14344" max="14344" width="9" style="84" bestFit="1" customWidth="1"/>
    <col min="14345" max="14345" width="16.85546875" style="84" customWidth="1"/>
    <col min="14346" max="14346" width="8.7109375" style="84"/>
    <col min="14347" max="14347" width="28.85546875" style="84" customWidth="1"/>
    <col min="14348" max="14348" width="21.7109375" style="84" customWidth="1"/>
    <col min="14349" max="14349" width="31.5703125" style="84" customWidth="1"/>
    <col min="14350" max="14595" width="8.7109375" style="84"/>
    <col min="14596" max="14596" width="8" style="84" customWidth="1"/>
    <col min="14597" max="14597" width="40.140625" style="84" customWidth="1"/>
    <col min="14598" max="14598" width="17" style="84" customWidth="1"/>
    <col min="14599" max="14599" width="8.7109375" style="84"/>
    <col min="14600" max="14600" width="9" style="84" bestFit="1" customWidth="1"/>
    <col min="14601" max="14601" width="16.85546875" style="84" customWidth="1"/>
    <col min="14602" max="14602" width="8.7109375" style="84"/>
    <col min="14603" max="14603" width="28.85546875" style="84" customWidth="1"/>
    <col min="14604" max="14604" width="21.7109375" style="84" customWidth="1"/>
    <col min="14605" max="14605" width="31.5703125" style="84" customWidth="1"/>
    <col min="14606" max="14851" width="8.7109375" style="84"/>
    <col min="14852" max="14852" width="8" style="84" customWidth="1"/>
    <col min="14853" max="14853" width="40.140625" style="84" customWidth="1"/>
    <col min="14854" max="14854" width="17" style="84" customWidth="1"/>
    <col min="14855" max="14855" width="8.7109375" style="84"/>
    <col min="14856" max="14856" width="9" style="84" bestFit="1" customWidth="1"/>
    <col min="14857" max="14857" width="16.85546875" style="84" customWidth="1"/>
    <col min="14858" max="14858" width="8.7109375" style="84"/>
    <col min="14859" max="14859" width="28.85546875" style="84" customWidth="1"/>
    <col min="14860" max="14860" width="21.7109375" style="84" customWidth="1"/>
    <col min="14861" max="14861" width="31.5703125" style="84" customWidth="1"/>
    <col min="14862" max="15107" width="8.7109375" style="84"/>
    <col min="15108" max="15108" width="8" style="84" customWidth="1"/>
    <col min="15109" max="15109" width="40.140625" style="84" customWidth="1"/>
    <col min="15110" max="15110" width="17" style="84" customWidth="1"/>
    <col min="15111" max="15111" width="8.7109375" style="84"/>
    <col min="15112" max="15112" width="9" style="84" bestFit="1" customWidth="1"/>
    <col min="15113" max="15113" width="16.85546875" style="84" customWidth="1"/>
    <col min="15114" max="15114" width="8.7109375" style="84"/>
    <col min="15115" max="15115" width="28.85546875" style="84" customWidth="1"/>
    <col min="15116" max="15116" width="21.7109375" style="84" customWidth="1"/>
    <col min="15117" max="15117" width="31.5703125" style="84" customWidth="1"/>
    <col min="15118" max="15363" width="8.7109375" style="84"/>
    <col min="15364" max="15364" width="8" style="84" customWidth="1"/>
    <col min="15365" max="15365" width="40.140625" style="84" customWidth="1"/>
    <col min="15366" max="15366" width="17" style="84" customWidth="1"/>
    <col min="15367" max="15367" width="8.7109375" style="84"/>
    <col min="15368" max="15368" width="9" style="84" bestFit="1" customWidth="1"/>
    <col min="15369" max="15369" width="16.85546875" style="84" customWidth="1"/>
    <col min="15370" max="15370" width="8.7109375" style="84"/>
    <col min="15371" max="15371" width="28.85546875" style="84" customWidth="1"/>
    <col min="15372" max="15372" width="21.7109375" style="84" customWidth="1"/>
    <col min="15373" max="15373" width="31.5703125" style="84" customWidth="1"/>
    <col min="15374" max="15619" width="8.7109375" style="84"/>
    <col min="15620" max="15620" width="8" style="84" customWidth="1"/>
    <col min="15621" max="15621" width="40.140625" style="84" customWidth="1"/>
    <col min="15622" max="15622" width="17" style="84" customWidth="1"/>
    <col min="15623" max="15623" width="8.7109375" style="84"/>
    <col min="15624" max="15624" width="9" style="84" bestFit="1" customWidth="1"/>
    <col min="15625" max="15625" width="16.85546875" style="84" customWidth="1"/>
    <col min="15626" max="15626" width="8.7109375" style="84"/>
    <col min="15627" max="15627" width="28.85546875" style="84" customWidth="1"/>
    <col min="15628" max="15628" width="21.7109375" style="84" customWidth="1"/>
    <col min="15629" max="15629" width="31.5703125" style="84" customWidth="1"/>
    <col min="15630" max="15875" width="8.7109375" style="84"/>
    <col min="15876" max="15876" width="8" style="84" customWidth="1"/>
    <col min="15877" max="15877" width="40.140625" style="84" customWidth="1"/>
    <col min="15878" max="15878" width="17" style="84" customWidth="1"/>
    <col min="15879" max="15879" width="8.7109375" style="84"/>
    <col min="15880" max="15880" width="9" style="84" bestFit="1" customWidth="1"/>
    <col min="15881" max="15881" width="16.85546875" style="84" customWidth="1"/>
    <col min="15882" max="15882" width="8.7109375" style="84"/>
    <col min="15883" max="15883" width="28.85546875" style="84" customWidth="1"/>
    <col min="15884" max="15884" width="21.7109375" style="84" customWidth="1"/>
    <col min="15885" max="15885" width="31.5703125" style="84" customWidth="1"/>
    <col min="15886" max="16131" width="8.7109375" style="84"/>
    <col min="16132" max="16132" width="8" style="84" customWidth="1"/>
    <col min="16133" max="16133" width="40.140625" style="84" customWidth="1"/>
    <col min="16134" max="16134" width="17" style="84" customWidth="1"/>
    <col min="16135" max="16135" width="8.7109375" style="84"/>
    <col min="16136" max="16136" width="9" style="84" bestFit="1" customWidth="1"/>
    <col min="16137" max="16137" width="16.85546875" style="84" customWidth="1"/>
    <col min="16138" max="16138" width="8.7109375" style="84"/>
    <col min="16139" max="16139" width="28.85546875" style="84" customWidth="1"/>
    <col min="16140" max="16140" width="21.7109375" style="84" customWidth="1"/>
    <col min="16141" max="16141" width="31.5703125" style="84" customWidth="1"/>
    <col min="16142" max="16384" width="8.7109375" style="84"/>
  </cols>
  <sheetData>
    <row r="1" spans="2:13" ht="21" x14ac:dyDescent="0.25">
      <c r="B1" s="651" t="s">
        <v>15203</v>
      </c>
      <c r="C1" s="652"/>
      <c r="D1" s="652"/>
      <c r="E1" s="652"/>
      <c r="F1" s="652"/>
      <c r="G1" s="652"/>
      <c r="H1" s="652"/>
      <c r="I1" s="652"/>
      <c r="J1" s="652"/>
      <c r="K1" s="652"/>
      <c r="L1" s="652"/>
      <c r="M1" s="652"/>
    </row>
    <row r="2" spans="2:13" ht="15.75" x14ac:dyDescent="0.25">
      <c r="B2" s="653" t="s">
        <v>15237</v>
      </c>
      <c r="C2" s="654"/>
      <c r="D2" s="654"/>
      <c r="E2" s="654"/>
      <c r="F2" s="654"/>
      <c r="G2" s="654"/>
      <c r="H2" s="654"/>
      <c r="I2" s="654"/>
      <c r="J2" s="654"/>
      <c r="K2" s="654"/>
      <c r="L2" s="654"/>
      <c r="M2" s="654"/>
    </row>
    <row r="3" spans="2:13" ht="15.75" x14ac:dyDescent="0.25">
      <c r="B3" s="653" t="s">
        <v>15238</v>
      </c>
      <c r="C3" s="654"/>
      <c r="D3" s="654"/>
      <c r="E3" s="654"/>
      <c r="F3" s="654"/>
      <c r="G3" s="654"/>
      <c r="H3" s="654"/>
      <c r="I3" s="654"/>
      <c r="J3" s="654"/>
      <c r="K3" s="654"/>
      <c r="L3" s="654"/>
      <c r="M3" s="654"/>
    </row>
    <row r="4" spans="2:13" ht="15.75" x14ac:dyDescent="0.25">
      <c r="B4" s="653" t="s">
        <v>15239</v>
      </c>
      <c r="C4" s="654"/>
      <c r="D4" s="654"/>
      <c r="E4" s="654"/>
      <c r="F4" s="654"/>
      <c r="G4" s="654"/>
      <c r="H4" s="654"/>
      <c r="I4" s="654"/>
      <c r="J4" s="654"/>
      <c r="K4" s="654"/>
      <c r="L4" s="654"/>
      <c r="M4" s="654"/>
    </row>
    <row r="5" spans="2:13" ht="31.5" x14ac:dyDescent="0.25">
      <c r="B5" s="391" t="s">
        <v>15004</v>
      </c>
      <c r="C5" s="392" t="s">
        <v>15003</v>
      </c>
      <c r="D5" s="393" t="s">
        <v>15002</v>
      </c>
      <c r="E5" s="392" t="s">
        <v>15001</v>
      </c>
      <c r="F5" s="392" t="s">
        <v>15000</v>
      </c>
      <c r="G5" s="394" t="s">
        <v>15036</v>
      </c>
      <c r="H5" s="394" t="s">
        <v>14927</v>
      </c>
      <c r="I5" s="395" t="s">
        <v>14999</v>
      </c>
      <c r="J5" s="395" t="s">
        <v>14998</v>
      </c>
      <c r="K5" s="393" t="s">
        <v>14997</v>
      </c>
      <c r="L5" s="393" t="s">
        <v>15035</v>
      </c>
      <c r="M5" s="396" t="s">
        <v>14996</v>
      </c>
    </row>
    <row r="6" spans="2:13" ht="16.5" thickBot="1" x14ac:dyDescent="0.3">
      <c r="B6" s="397" t="s">
        <v>14932</v>
      </c>
      <c r="C6" s="398" t="s">
        <v>15084</v>
      </c>
      <c r="D6" s="399"/>
      <c r="E6" s="400"/>
      <c r="F6" s="400"/>
      <c r="G6" s="401"/>
      <c r="H6" s="401"/>
      <c r="I6" s="402"/>
      <c r="J6" s="403"/>
      <c r="K6" s="400"/>
      <c r="L6" s="400"/>
      <c r="M6" s="399"/>
    </row>
    <row r="7" spans="2:13" s="231" customFormat="1" ht="15.75" x14ac:dyDescent="0.25">
      <c r="B7" s="404">
        <v>1.1000000000000001</v>
      </c>
      <c r="C7" s="405" t="s">
        <v>15204</v>
      </c>
      <c r="D7" s="406" t="s">
        <v>15205</v>
      </c>
      <c r="E7" s="407">
        <v>13</v>
      </c>
      <c r="F7" s="407" t="s">
        <v>15081</v>
      </c>
      <c r="G7" s="408">
        <v>20800</v>
      </c>
      <c r="H7" s="409" t="s">
        <v>14932</v>
      </c>
      <c r="I7" s="410"/>
      <c r="J7" s="410">
        <v>72800</v>
      </c>
      <c r="K7" s="411">
        <v>43130</v>
      </c>
      <c r="L7" s="411">
        <v>43105</v>
      </c>
      <c r="M7" s="412" t="s">
        <v>15206</v>
      </c>
    </row>
    <row r="8" spans="2:13" ht="16.5" thickBot="1" x14ac:dyDescent="0.3">
      <c r="B8" s="644" t="s">
        <v>14995</v>
      </c>
      <c r="C8" s="644"/>
      <c r="D8" s="644"/>
      <c r="E8" s="644"/>
      <c r="F8" s="644"/>
      <c r="G8" s="413">
        <f>SUM(G7:G7)</f>
        <v>20800</v>
      </c>
      <c r="H8" s="409"/>
      <c r="I8" s="414"/>
      <c r="J8" s="414"/>
      <c r="K8" s="415"/>
      <c r="L8" s="415"/>
      <c r="M8" s="416"/>
    </row>
    <row r="9" spans="2:13" ht="16.5" thickBot="1" x14ac:dyDescent="0.3">
      <c r="B9" s="397" t="s">
        <v>14994</v>
      </c>
      <c r="C9" s="417" t="s">
        <v>14993</v>
      </c>
      <c r="D9" s="418"/>
      <c r="E9" s="419"/>
      <c r="F9" s="419"/>
      <c r="G9" s="420"/>
      <c r="H9" s="421"/>
      <c r="I9" s="422"/>
      <c r="J9" s="422"/>
      <c r="K9" s="423"/>
      <c r="L9" s="423"/>
      <c r="M9" s="424"/>
    </row>
    <row r="10" spans="2:13" s="231" customFormat="1" ht="15.75" x14ac:dyDescent="0.25">
      <c r="B10" s="404" t="s">
        <v>14933</v>
      </c>
      <c r="C10" s="425" t="s">
        <v>15080</v>
      </c>
      <c r="D10" s="426" t="s">
        <v>15090</v>
      </c>
      <c r="E10" s="407" t="s">
        <v>15207</v>
      </c>
      <c r="F10" s="407" t="s">
        <v>15081</v>
      </c>
      <c r="G10" s="408">
        <v>30000</v>
      </c>
      <c r="H10" s="409" t="s">
        <v>14986</v>
      </c>
      <c r="I10" s="410"/>
      <c r="J10" s="410">
        <v>72500</v>
      </c>
      <c r="K10" s="411">
        <v>43130</v>
      </c>
      <c r="L10" s="411">
        <v>43105</v>
      </c>
      <c r="M10" s="412" t="s">
        <v>15206</v>
      </c>
    </row>
    <row r="11" spans="2:13" ht="16.5" thickBot="1" x14ac:dyDescent="0.3">
      <c r="B11" s="644" t="s">
        <v>14992</v>
      </c>
      <c r="C11" s="644"/>
      <c r="D11" s="644"/>
      <c r="E11" s="644"/>
      <c r="F11" s="644"/>
      <c r="G11" s="427">
        <f>SUM(G10:G10)</f>
        <v>30000</v>
      </c>
      <c r="H11" s="428"/>
      <c r="I11" s="429"/>
      <c r="J11" s="429"/>
      <c r="K11" s="430"/>
      <c r="L11" s="430"/>
      <c r="M11" s="431"/>
    </row>
    <row r="12" spans="2:13" ht="16.5" thickBot="1" x14ac:dyDescent="0.3">
      <c r="B12" s="397" t="s">
        <v>14991</v>
      </c>
      <c r="C12" s="398" t="s">
        <v>14990</v>
      </c>
      <c r="D12" s="432"/>
      <c r="E12" s="432"/>
      <c r="F12" s="432"/>
      <c r="G12" s="433"/>
      <c r="H12" s="434"/>
      <c r="I12" s="435"/>
      <c r="J12" s="435"/>
      <c r="K12" s="423"/>
      <c r="L12" s="423"/>
      <c r="M12" s="436"/>
    </row>
    <row r="13" spans="2:13" s="231" customFormat="1" ht="15.75" x14ac:dyDescent="0.25">
      <c r="B13" s="437" t="s">
        <v>14934</v>
      </c>
      <c r="C13" s="425" t="s">
        <v>15082</v>
      </c>
      <c r="D13" s="425" t="s">
        <v>15083</v>
      </c>
      <c r="E13" s="438" t="s">
        <v>14994</v>
      </c>
      <c r="F13" s="438" t="s">
        <v>15081</v>
      </c>
      <c r="G13" s="439">
        <v>24000</v>
      </c>
      <c r="H13" s="409" t="s">
        <v>14986</v>
      </c>
      <c r="I13" s="440"/>
      <c r="J13" s="440" t="s">
        <v>15208</v>
      </c>
      <c r="K13" s="441">
        <v>43130</v>
      </c>
      <c r="L13" s="441">
        <v>43105</v>
      </c>
      <c r="M13" s="412" t="s">
        <v>15206</v>
      </c>
    </row>
    <row r="14" spans="2:13" s="231" customFormat="1" ht="15.75" x14ac:dyDescent="0.25">
      <c r="B14" s="437" t="s">
        <v>14935</v>
      </c>
      <c r="C14" s="425" t="s">
        <v>15086</v>
      </c>
      <c r="D14" s="425" t="s">
        <v>15087</v>
      </c>
      <c r="E14" s="438" t="s">
        <v>15210</v>
      </c>
      <c r="F14" s="438" t="s">
        <v>15081</v>
      </c>
      <c r="G14" s="439">
        <v>136000</v>
      </c>
      <c r="H14" s="409" t="s">
        <v>15211</v>
      </c>
      <c r="I14" s="440"/>
      <c r="J14" s="440">
        <v>71600</v>
      </c>
      <c r="K14" s="441" t="s">
        <v>15160</v>
      </c>
      <c r="L14" s="441" t="s">
        <v>15160</v>
      </c>
      <c r="M14" s="412" t="s">
        <v>15160</v>
      </c>
    </row>
    <row r="15" spans="2:13" s="231" customFormat="1" ht="15.75" x14ac:dyDescent="0.25">
      <c r="B15" s="437" t="s">
        <v>14936</v>
      </c>
      <c r="C15" s="425" t="s">
        <v>15088</v>
      </c>
      <c r="D15" s="425" t="s">
        <v>15089</v>
      </c>
      <c r="E15" s="438" t="s">
        <v>15209</v>
      </c>
      <c r="F15" s="438" t="s">
        <v>15081</v>
      </c>
      <c r="G15" s="439">
        <v>59940</v>
      </c>
      <c r="H15" s="409" t="s">
        <v>14994</v>
      </c>
      <c r="I15" s="440"/>
      <c r="J15" s="440">
        <v>74500</v>
      </c>
      <c r="K15" s="441">
        <v>43101</v>
      </c>
      <c r="L15" s="441">
        <v>43101</v>
      </c>
      <c r="M15" s="412"/>
    </row>
    <row r="16" spans="2:13" ht="18" customHeight="1" x14ac:dyDescent="0.25">
      <c r="B16" s="642" t="s">
        <v>15031</v>
      </c>
      <c r="C16" s="642"/>
      <c r="D16" s="642"/>
      <c r="E16" s="642"/>
      <c r="F16" s="642"/>
      <c r="G16" s="442">
        <f>SUM(G13:G15)</f>
        <v>219940</v>
      </c>
      <c r="H16" s="443"/>
      <c r="I16" s="444"/>
      <c r="J16" s="444"/>
      <c r="K16" s="445"/>
      <c r="L16" s="445"/>
      <c r="M16" s="445"/>
    </row>
    <row r="17" spans="2:20" ht="18" customHeight="1" x14ac:dyDescent="0.25">
      <c r="B17" s="446" t="s">
        <v>14988</v>
      </c>
      <c r="C17" s="447" t="s">
        <v>14989</v>
      </c>
      <c r="D17" s="446"/>
      <c r="E17" s="446"/>
      <c r="F17" s="446"/>
      <c r="G17" s="448"/>
      <c r="H17" s="446"/>
      <c r="I17" s="446"/>
      <c r="J17" s="446"/>
      <c r="K17" s="446"/>
      <c r="L17" s="446"/>
      <c r="M17" s="446"/>
    </row>
    <row r="18" spans="2:20" ht="18" customHeight="1" x14ac:dyDescent="0.25">
      <c r="B18" s="449" t="s">
        <v>15217</v>
      </c>
      <c r="C18" s="450" t="s">
        <v>15147</v>
      </c>
      <c r="D18" s="451"/>
      <c r="E18" s="451"/>
      <c r="F18" s="452" t="s">
        <v>15081</v>
      </c>
      <c r="G18" s="439">
        <v>25500</v>
      </c>
      <c r="H18" s="453">
        <v>2</v>
      </c>
      <c r="I18" s="454"/>
      <c r="J18" s="455">
        <v>72100</v>
      </c>
      <c r="K18" s="456">
        <v>43115</v>
      </c>
      <c r="L18" s="456">
        <v>43146</v>
      </c>
      <c r="M18" s="457"/>
    </row>
    <row r="19" spans="2:20" ht="18" customHeight="1" thickBot="1" x14ac:dyDescent="0.3">
      <c r="B19" s="643" t="s">
        <v>15032</v>
      </c>
      <c r="C19" s="643"/>
      <c r="D19" s="643"/>
      <c r="E19" s="643"/>
      <c r="F19" s="643"/>
      <c r="G19" s="413">
        <f>SUM(G18)</f>
        <v>25500</v>
      </c>
      <c r="H19" s="443"/>
      <c r="I19" s="458"/>
      <c r="J19" s="458"/>
      <c r="K19" s="415"/>
      <c r="L19" s="415"/>
      <c r="M19" s="416"/>
      <c r="R19" s="232"/>
    </row>
    <row r="20" spans="2:20" ht="18" customHeight="1" thickBot="1" x14ac:dyDescent="0.3">
      <c r="B20" s="397" t="s">
        <v>14986</v>
      </c>
      <c r="C20" s="398" t="s">
        <v>14987</v>
      </c>
      <c r="D20" s="432"/>
      <c r="E20" s="432"/>
      <c r="F20" s="432"/>
      <c r="G20" s="433"/>
      <c r="H20" s="459"/>
      <c r="I20" s="435"/>
      <c r="J20" s="435"/>
      <c r="K20" s="423"/>
      <c r="L20" s="423"/>
      <c r="M20" s="436"/>
      <c r="R20" s="232"/>
    </row>
    <row r="21" spans="2:20" ht="18" customHeight="1" x14ac:dyDescent="0.25">
      <c r="B21" s="505" t="s">
        <v>14985</v>
      </c>
      <c r="C21" s="506" t="s">
        <v>15254</v>
      </c>
      <c r="D21" s="513" t="s">
        <v>15085</v>
      </c>
      <c r="E21" s="507">
        <v>1</v>
      </c>
      <c r="F21" s="507" t="s">
        <v>15081</v>
      </c>
      <c r="G21" s="508">
        <v>50000</v>
      </c>
      <c r="H21" s="509"/>
      <c r="I21" s="510"/>
      <c r="J21" s="510">
        <v>71200</v>
      </c>
      <c r="K21" s="511">
        <v>43108</v>
      </c>
      <c r="L21" s="511">
        <v>43189</v>
      </c>
      <c r="M21" s="512" t="s">
        <v>15206</v>
      </c>
      <c r="R21" s="232"/>
    </row>
    <row r="22" spans="2:20" s="231" customFormat="1" ht="15.75" x14ac:dyDescent="0.25">
      <c r="B22" s="460" t="s">
        <v>15253</v>
      </c>
      <c r="C22" s="461" t="s">
        <v>15212</v>
      </c>
      <c r="D22" s="462" t="s">
        <v>15085</v>
      </c>
      <c r="E22" s="463">
        <v>1</v>
      </c>
      <c r="F22" s="438" t="s">
        <v>15081</v>
      </c>
      <c r="G22" s="439">
        <v>50000</v>
      </c>
      <c r="H22" s="464">
        <v>2</v>
      </c>
      <c r="I22" s="465"/>
      <c r="J22" s="466">
        <v>71200</v>
      </c>
      <c r="K22" s="467">
        <v>43374</v>
      </c>
      <c r="L22" s="467">
        <v>43419</v>
      </c>
      <c r="M22" s="412" t="s">
        <v>15206</v>
      </c>
      <c r="Q22" s="84"/>
      <c r="R22" s="232"/>
      <c r="S22" s="84"/>
      <c r="T22" s="84"/>
    </row>
    <row r="23" spans="2:20" s="231" customFormat="1" ht="16.5" thickBot="1" x14ac:dyDescent="0.3">
      <c r="B23" s="460"/>
      <c r="C23" s="648" t="s">
        <v>14984</v>
      </c>
      <c r="D23" s="649"/>
      <c r="E23" s="649"/>
      <c r="F23" s="650"/>
      <c r="G23" s="468">
        <f>SUM(G21:G22)</f>
        <v>100000</v>
      </c>
      <c r="H23" s="469"/>
      <c r="I23" s="470"/>
      <c r="J23" s="466"/>
      <c r="K23" s="471"/>
      <c r="L23" s="471"/>
      <c r="M23" s="412"/>
      <c r="Q23" s="84"/>
      <c r="R23" s="232"/>
      <c r="S23" s="84"/>
      <c r="T23" s="84"/>
    </row>
    <row r="24" spans="2:20" s="231" customFormat="1" ht="16.5" thickBot="1" x14ac:dyDescent="0.3">
      <c r="B24" s="397" t="s">
        <v>15213</v>
      </c>
      <c r="C24" s="398" t="s">
        <v>15214</v>
      </c>
      <c r="D24" s="432"/>
      <c r="E24" s="432"/>
      <c r="F24" s="432"/>
      <c r="G24" s="433"/>
      <c r="H24" s="459"/>
      <c r="I24" s="435"/>
      <c r="J24" s="435"/>
      <c r="K24" s="423"/>
      <c r="L24" s="423"/>
      <c r="M24" s="436"/>
      <c r="Q24" s="84"/>
      <c r="R24" s="232"/>
      <c r="S24" s="84"/>
      <c r="T24" s="84"/>
    </row>
    <row r="25" spans="2:20" s="231" customFormat="1" ht="15.75" x14ac:dyDescent="0.25">
      <c r="B25" s="460" t="s">
        <v>15216</v>
      </c>
      <c r="C25" s="472" t="s">
        <v>15215</v>
      </c>
      <c r="D25" s="473"/>
      <c r="E25" s="474">
        <v>28</v>
      </c>
      <c r="F25" s="438" t="s">
        <v>15081</v>
      </c>
      <c r="G25" s="439">
        <v>39200</v>
      </c>
      <c r="H25" s="475"/>
      <c r="I25" s="470"/>
      <c r="J25" s="476">
        <v>75700</v>
      </c>
      <c r="K25" s="471">
        <v>43115</v>
      </c>
      <c r="L25" s="471"/>
      <c r="M25" s="477"/>
      <c r="Q25" s="84"/>
      <c r="R25" s="232"/>
      <c r="S25" s="84"/>
      <c r="T25" s="84"/>
    </row>
    <row r="26" spans="2:20" ht="18" customHeight="1" x14ac:dyDescent="0.25">
      <c r="B26" s="644" t="s">
        <v>15218</v>
      </c>
      <c r="C26" s="644"/>
      <c r="D26" s="644"/>
      <c r="E26" s="644"/>
      <c r="F26" s="644"/>
      <c r="G26" s="427">
        <f>SUM(G25:G25)</f>
        <v>39200</v>
      </c>
      <c r="H26" s="478"/>
      <c r="I26" s="470"/>
      <c r="J26" s="470"/>
      <c r="K26" s="471"/>
      <c r="L26" s="471"/>
      <c r="M26" s="479"/>
      <c r="R26" s="232"/>
    </row>
    <row r="27" spans="2:20" ht="23.25" customHeight="1" x14ac:dyDescent="0.25">
      <c r="B27" s="645" t="s">
        <v>14635</v>
      </c>
      <c r="C27" s="645"/>
      <c r="D27" s="645"/>
      <c r="E27" s="645"/>
      <c r="F27" s="645"/>
      <c r="G27" s="480">
        <f>SUM(G26,G23,G19,G16,G11)</f>
        <v>414640</v>
      </c>
      <c r="H27" s="481"/>
      <c r="I27" s="481"/>
      <c r="J27" s="481"/>
      <c r="K27" s="481"/>
      <c r="L27" s="481"/>
      <c r="M27" s="481"/>
    </row>
    <row r="28" spans="2:20" ht="15.75" x14ac:dyDescent="0.25">
      <c r="B28" s="295"/>
      <c r="C28" s="295"/>
      <c r="D28" s="295"/>
      <c r="E28" s="295"/>
      <c r="F28" s="295"/>
      <c r="G28" s="296"/>
      <c r="H28" s="296"/>
      <c r="I28" s="295"/>
      <c r="J28" s="295"/>
      <c r="K28" s="297"/>
      <c r="L28" s="297"/>
      <c r="M28" s="295"/>
    </row>
    <row r="29" spans="2:20" ht="39.75" customHeight="1" thickBot="1" x14ac:dyDescent="0.3">
      <c r="B29" s="298"/>
      <c r="C29" s="646" t="s">
        <v>14983</v>
      </c>
      <c r="D29" s="647"/>
      <c r="E29" s="647"/>
      <c r="F29" s="647"/>
      <c r="G29" s="647"/>
      <c r="H29" s="647"/>
      <c r="I29" s="647"/>
      <c r="J29" s="647"/>
      <c r="K29" s="647"/>
      <c r="L29" s="299"/>
      <c r="M29" s="300"/>
    </row>
    <row r="30" spans="2:20" ht="72.75" customHeight="1" thickBot="1" x14ac:dyDescent="0.3">
      <c r="B30" s="638" t="s">
        <v>15259</v>
      </c>
      <c r="C30" s="639"/>
      <c r="D30" s="639"/>
      <c r="E30" s="639"/>
      <c r="F30" s="639"/>
      <c r="G30" s="639"/>
      <c r="H30" s="639"/>
      <c r="I30" s="639"/>
      <c r="J30" s="639"/>
      <c r="K30" s="639"/>
      <c r="L30" s="639"/>
      <c r="M30" s="639"/>
    </row>
    <row r="31" spans="2:20" ht="72.75" customHeight="1" thickBot="1" x14ac:dyDescent="0.3">
      <c r="B31" s="640" t="s">
        <v>15030</v>
      </c>
      <c r="C31" s="641"/>
      <c r="D31" s="641"/>
      <c r="E31" s="641"/>
      <c r="F31" s="641"/>
      <c r="G31" s="641"/>
      <c r="H31" s="641"/>
      <c r="I31" s="641"/>
      <c r="J31" s="641"/>
      <c r="K31" s="641"/>
      <c r="L31" s="641"/>
      <c r="M31" s="641"/>
    </row>
    <row r="32" spans="2:20" ht="86.25" customHeight="1" thickBot="1" x14ac:dyDescent="0.3">
      <c r="B32" s="638" t="s">
        <v>14982</v>
      </c>
      <c r="C32" s="639"/>
      <c r="D32" s="639"/>
      <c r="E32" s="639"/>
      <c r="F32" s="639"/>
      <c r="G32" s="639"/>
      <c r="H32" s="639"/>
      <c r="I32" s="639"/>
      <c r="J32" s="639"/>
      <c r="K32" s="639"/>
      <c r="L32" s="639"/>
      <c r="M32" s="639"/>
    </row>
    <row r="33" spans="2:13" ht="16.5" thickBot="1" x14ac:dyDescent="0.3">
      <c r="B33" s="638" t="s">
        <v>14981</v>
      </c>
      <c r="C33" s="639"/>
      <c r="D33" s="639"/>
      <c r="E33" s="639"/>
      <c r="F33" s="639"/>
      <c r="G33" s="639"/>
      <c r="H33" s="639"/>
      <c r="I33" s="639"/>
      <c r="J33" s="639"/>
      <c r="K33" s="639"/>
      <c r="L33" s="639"/>
      <c r="M33" s="639"/>
    </row>
  </sheetData>
  <mergeCells count="16">
    <mergeCell ref="B11:F11"/>
    <mergeCell ref="B1:M1"/>
    <mergeCell ref="B2:M2"/>
    <mergeCell ref="B3:M3"/>
    <mergeCell ref="B4:M4"/>
    <mergeCell ref="B8:F8"/>
    <mergeCell ref="B30:M30"/>
    <mergeCell ref="B31:M31"/>
    <mergeCell ref="B32:M32"/>
    <mergeCell ref="B33:M33"/>
    <mergeCell ref="B16:F16"/>
    <mergeCell ref="B19:F19"/>
    <mergeCell ref="B26:F26"/>
    <mergeCell ref="B27:F27"/>
    <mergeCell ref="C29:K29"/>
    <mergeCell ref="C23:F23"/>
  </mergeCells>
  <pageMargins left="0.7" right="0.7" top="0.75" bottom="0.75" header="0.3" footer="0.3"/>
  <pageSetup scale="5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'\\ss-stg02\Personal Folders\catherine.waliaula\My Documents\Procurement\2015\[Public Admin Procurement Plan (2015).xlsx]Sheet3'!#REF!</xm:f>
          </x14:formula1>
          <xm:sqref>C10 C13:C15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S36"/>
  <sheetViews>
    <sheetView zoomScale="85" zoomScaleNormal="85" workbookViewId="0">
      <selection activeCell="B15" sqref="B15"/>
    </sheetView>
  </sheetViews>
  <sheetFormatPr defaultColWidth="9.140625" defaultRowHeight="15" x14ac:dyDescent="0.25"/>
  <cols>
    <col min="1" max="1" width="3.5703125" style="102" bestFit="1" customWidth="1"/>
    <col min="2" max="2" width="37.28515625" style="102" customWidth="1"/>
    <col min="3" max="3" width="14.140625" style="102" customWidth="1"/>
    <col min="4" max="4" width="14.7109375" style="102" customWidth="1"/>
    <col min="5" max="5" width="10.7109375" style="103" customWidth="1"/>
    <col min="6" max="6" width="11.85546875" style="102" customWidth="1"/>
    <col min="7" max="7" width="16" style="102" customWidth="1"/>
    <col min="8" max="8" width="9.140625" style="102" bestFit="1" customWidth="1"/>
    <col min="9" max="9" width="10.85546875" style="103" customWidth="1"/>
    <col min="10" max="10" width="9.85546875" style="124" customWidth="1"/>
    <col min="11" max="11" width="12.85546875" style="125" customWidth="1"/>
    <col min="12" max="12" width="13.5703125" style="230" customWidth="1"/>
    <col min="13" max="13" width="13.5703125" style="133" customWidth="1"/>
    <col min="14" max="14" width="13.42578125" style="103" customWidth="1"/>
    <col min="15" max="15" width="9.7109375" style="103" customWidth="1"/>
    <col min="16" max="16" width="12.140625" style="126" customWidth="1"/>
    <col min="17" max="17" width="9.140625" style="102"/>
    <col min="18" max="18" width="15.5703125" style="102" customWidth="1"/>
    <col min="19" max="16384" width="9.140625" style="102"/>
  </cols>
  <sheetData>
    <row r="1" spans="1:253" ht="15" customHeight="1" x14ac:dyDescent="0.25">
      <c r="A1" s="677" t="s">
        <v>15146</v>
      </c>
      <c r="B1" s="677"/>
      <c r="C1" s="677"/>
      <c r="D1" s="677"/>
      <c r="E1" s="677"/>
      <c r="F1" s="677"/>
      <c r="G1" s="677"/>
      <c r="H1" s="677"/>
      <c r="I1" s="677"/>
      <c r="J1" s="677"/>
      <c r="K1" s="677"/>
      <c r="L1" s="677"/>
      <c r="M1" s="677"/>
      <c r="N1" s="677"/>
      <c r="O1" s="677"/>
      <c r="P1" s="677"/>
    </row>
    <row r="2" spans="1:253" s="103" customFormat="1" ht="30" customHeight="1" x14ac:dyDescent="0.25">
      <c r="A2" s="667" t="s">
        <v>14839</v>
      </c>
      <c r="B2" s="666" t="s">
        <v>14907</v>
      </c>
      <c r="C2" s="127" t="s">
        <v>14908</v>
      </c>
      <c r="D2" s="667" t="s">
        <v>14921</v>
      </c>
      <c r="E2" s="667" t="s">
        <v>14922</v>
      </c>
      <c r="F2" s="667" t="s">
        <v>14923</v>
      </c>
      <c r="G2" s="667" t="s">
        <v>14911</v>
      </c>
      <c r="H2" s="667" t="s">
        <v>14912</v>
      </c>
      <c r="I2" s="666" t="s">
        <v>14924</v>
      </c>
      <c r="J2" s="678" t="s">
        <v>14925</v>
      </c>
      <c r="K2" s="678" t="s">
        <v>14913</v>
      </c>
      <c r="L2" s="680" t="s">
        <v>14914</v>
      </c>
      <c r="M2" s="675" t="s">
        <v>14926</v>
      </c>
      <c r="N2" s="666" t="s">
        <v>14927</v>
      </c>
      <c r="O2" s="666" t="s">
        <v>14928</v>
      </c>
      <c r="P2" s="667" t="s">
        <v>14929</v>
      </c>
      <c r="Q2" s="666" t="s">
        <v>15044</v>
      </c>
      <c r="R2" s="666" t="s">
        <v>15043</v>
      </c>
    </row>
    <row r="3" spans="1:253" s="103" customFormat="1" x14ac:dyDescent="0.25">
      <c r="A3" s="668"/>
      <c r="B3" s="666"/>
      <c r="C3" s="673" t="s">
        <v>14915</v>
      </c>
      <c r="D3" s="668"/>
      <c r="E3" s="668"/>
      <c r="F3" s="668"/>
      <c r="G3" s="668"/>
      <c r="H3" s="668"/>
      <c r="I3" s="666"/>
      <c r="J3" s="678"/>
      <c r="K3" s="678"/>
      <c r="L3" s="680"/>
      <c r="M3" s="675"/>
      <c r="N3" s="666"/>
      <c r="O3" s="666"/>
      <c r="P3" s="668"/>
      <c r="Q3" s="666"/>
      <c r="R3" s="666"/>
    </row>
    <row r="4" spans="1:253" s="103" customFormat="1" x14ac:dyDescent="0.25">
      <c r="A4" s="668"/>
      <c r="B4" s="667"/>
      <c r="C4" s="667"/>
      <c r="D4" s="668"/>
      <c r="E4" s="668"/>
      <c r="F4" s="668"/>
      <c r="G4" s="668"/>
      <c r="H4" s="668"/>
      <c r="I4" s="667"/>
      <c r="J4" s="679"/>
      <c r="K4" s="679"/>
      <c r="L4" s="681"/>
      <c r="M4" s="676"/>
      <c r="N4" s="667" t="s">
        <v>14930</v>
      </c>
      <c r="O4" s="667"/>
      <c r="P4" s="668"/>
      <c r="Q4" s="667"/>
      <c r="R4" s="667"/>
    </row>
    <row r="5" spans="1:253" s="103" customFormat="1" ht="16.5" customHeight="1" x14ac:dyDescent="0.25">
      <c r="A5" s="670" t="s">
        <v>14931</v>
      </c>
      <c r="B5" s="671"/>
      <c r="C5" s="671"/>
      <c r="D5" s="671"/>
      <c r="E5" s="671"/>
      <c r="F5" s="671"/>
      <c r="G5" s="671"/>
      <c r="H5" s="671"/>
      <c r="I5" s="671"/>
      <c r="J5" s="671"/>
      <c r="K5" s="671"/>
      <c r="L5" s="671"/>
      <c r="M5" s="671"/>
      <c r="N5" s="671"/>
      <c r="O5" s="671"/>
      <c r="P5" s="671"/>
      <c r="Q5" s="671"/>
      <c r="R5" s="672"/>
    </row>
    <row r="6" spans="1:253" x14ac:dyDescent="0.25">
      <c r="A6" s="252">
        <v>1</v>
      </c>
      <c r="B6" s="253"/>
      <c r="C6" s="254"/>
      <c r="D6" s="255"/>
      <c r="E6" s="256"/>
      <c r="F6" s="252"/>
      <c r="G6" s="257"/>
      <c r="H6" s="258"/>
      <c r="I6" s="257"/>
      <c r="J6" s="258"/>
      <c r="K6" s="111"/>
      <c r="L6" s="259"/>
      <c r="M6" s="260"/>
      <c r="N6" s="257"/>
      <c r="O6" s="261"/>
      <c r="P6" s="257"/>
      <c r="Q6" s="257"/>
      <c r="R6" s="257"/>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row>
    <row r="7" spans="1:253" x14ac:dyDescent="0.25">
      <c r="A7" s="104">
        <v>2</v>
      </c>
      <c r="B7" s="105"/>
      <c r="C7" s="106"/>
      <c r="D7" s="107"/>
      <c r="E7" s="108"/>
      <c r="F7" s="252"/>
      <c r="G7" s="109"/>
      <c r="H7" s="110"/>
      <c r="I7" s="109"/>
      <c r="J7" s="110"/>
      <c r="K7" s="111"/>
      <c r="L7" s="222"/>
      <c r="M7" s="129"/>
      <c r="N7" s="109"/>
      <c r="O7" s="112"/>
      <c r="P7" s="109"/>
      <c r="Q7" s="109"/>
      <c r="R7" s="109"/>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row>
    <row r="8" spans="1:253" x14ac:dyDescent="0.25">
      <c r="A8" s="104">
        <v>3</v>
      </c>
      <c r="B8" s="105"/>
      <c r="C8" s="105"/>
      <c r="D8" s="107"/>
      <c r="E8" s="108"/>
      <c r="F8" s="252"/>
      <c r="G8" s="109"/>
      <c r="H8" s="110"/>
      <c r="I8" s="109"/>
      <c r="J8" s="110"/>
      <c r="K8" s="111"/>
      <c r="L8" s="223"/>
      <c r="M8" s="220"/>
      <c r="N8" s="109"/>
      <c r="O8" s="112"/>
      <c r="P8" s="109"/>
      <c r="Q8" s="109"/>
      <c r="R8" s="109"/>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row>
    <row r="9" spans="1:253" x14ac:dyDescent="0.25">
      <c r="A9" s="104">
        <v>4</v>
      </c>
      <c r="B9" s="105"/>
      <c r="C9" s="106"/>
      <c r="D9" s="107"/>
      <c r="E9" s="108"/>
      <c r="F9" s="104"/>
      <c r="G9" s="109"/>
      <c r="H9" s="110"/>
      <c r="I9" s="109"/>
      <c r="J9" s="110"/>
      <c r="K9" s="111"/>
      <c r="L9" s="223"/>
      <c r="M9" s="220"/>
      <c r="N9" s="109"/>
      <c r="O9" s="112"/>
      <c r="P9" s="109"/>
      <c r="Q9" s="109"/>
      <c r="R9" s="109"/>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row>
    <row r="10" spans="1:253" x14ac:dyDescent="0.25">
      <c r="A10" s="104">
        <v>5</v>
      </c>
      <c r="B10" s="105"/>
      <c r="C10" s="106"/>
      <c r="D10" s="107"/>
      <c r="E10" s="108"/>
      <c r="F10" s="104"/>
      <c r="G10" s="109"/>
      <c r="H10" s="110"/>
      <c r="I10" s="109"/>
      <c r="J10" s="110"/>
      <c r="K10" s="111"/>
      <c r="L10" s="223"/>
      <c r="M10" s="220"/>
      <c r="N10" s="109"/>
      <c r="O10" s="112"/>
      <c r="P10" s="109"/>
      <c r="Q10" s="109"/>
      <c r="R10" s="109"/>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row>
    <row r="11" spans="1:253" x14ac:dyDescent="0.25">
      <c r="A11" s="104">
        <v>7</v>
      </c>
      <c r="B11" s="105"/>
      <c r="C11" s="106"/>
      <c r="D11" s="107"/>
      <c r="E11" s="108"/>
      <c r="F11" s="104"/>
      <c r="G11" s="109"/>
      <c r="H11" s="110"/>
      <c r="I11" s="109"/>
      <c r="J11" s="110"/>
      <c r="K11" s="111"/>
      <c r="L11" s="224"/>
      <c r="M11" s="130"/>
      <c r="N11" s="109"/>
      <c r="O11" s="112"/>
      <c r="P11" s="109"/>
      <c r="Q11" s="109"/>
      <c r="R11" s="109"/>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row>
    <row r="12" spans="1:253" x14ac:dyDescent="0.25">
      <c r="A12" s="104">
        <v>8</v>
      </c>
      <c r="B12" s="105"/>
      <c r="C12" s="106"/>
      <c r="D12" s="107"/>
      <c r="E12" s="108"/>
      <c r="F12" s="104"/>
      <c r="G12" s="109"/>
      <c r="H12" s="110"/>
      <c r="I12" s="109"/>
      <c r="J12" s="110"/>
      <c r="K12" s="111"/>
      <c r="L12" s="224"/>
      <c r="M12" s="130"/>
      <c r="N12" s="109"/>
      <c r="O12" s="112"/>
      <c r="P12" s="109"/>
      <c r="Q12" s="109"/>
      <c r="R12" s="109"/>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row>
    <row r="13" spans="1:253" x14ac:dyDescent="0.25">
      <c r="A13" s="104">
        <v>9</v>
      </c>
      <c r="B13" s="105"/>
      <c r="C13" s="106"/>
      <c r="D13" s="107"/>
      <c r="E13" s="108"/>
      <c r="F13" s="104"/>
      <c r="G13" s="109"/>
      <c r="H13" s="110"/>
      <c r="I13" s="109"/>
      <c r="J13" s="110"/>
      <c r="K13" s="111"/>
      <c r="L13" s="225"/>
      <c r="M13" s="221"/>
      <c r="N13" s="109"/>
      <c r="O13" s="112"/>
      <c r="P13" s="109"/>
      <c r="Q13" s="109"/>
      <c r="R13" s="109"/>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row>
    <row r="14" spans="1:253" x14ac:dyDescent="0.25">
      <c r="A14" s="104">
        <v>10</v>
      </c>
      <c r="B14" s="105"/>
      <c r="C14" s="106"/>
      <c r="D14" s="107"/>
      <c r="E14" s="108"/>
      <c r="F14" s="104"/>
      <c r="G14" s="109"/>
      <c r="H14" s="110"/>
      <c r="I14" s="109"/>
      <c r="J14" s="110"/>
      <c r="K14" s="111"/>
      <c r="L14" s="223"/>
      <c r="M14" s="220"/>
      <c r="N14" s="109"/>
      <c r="O14" s="112"/>
      <c r="P14" s="109"/>
      <c r="Q14" s="109"/>
      <c r="R14" s="109"/>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row>
    <row r="15" spans="1:253" x14ac:dyDescent="0.25">
      <c r="A15" s="104">
        <v>11</v>
      </c>
      <c r="B15" s="105"/>
      <c r="C15" s="106"/>
      <c r="D15" s="107"/>
      <c r="E15" s="108"/>
      <c r="F15" s="104"/>
      <c r="G15" s="109"/>
      <c r="H15" s="110"/>
      <c r="I15" s="109"/>
      <c r="J15" s="110"/>
      <c r="K15" s="111"/>
      <c r="L15" s="223"/>
      <c r="M15" s="220"/>
      <c r="N15" s="109"/>
      <c r="O15" s="112"/>
      <c r="P15" s="109"/>
      <c r="Q15" s="109"/>
      <c r="R15" s="109"/>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row>
    <row r="16" spans="1:253" x14ac:dyDescent="0.25">
      <c r="A16" s="104">
        <v>12</v>
      </c>
      <c r="B16" s="105"/>
      <c r="C16" s="106"/>
      <c r="D16" s="107"/>
      <c r="E16" s="108"/>
      <c r="F16" s="104"/>
      <c r="G16" s="109"/>
      <c r="H16" s="110"/>
      <c r="I16" s="109"/>
      <c r="J16" s="110"/>
      <c r="K16" s="114"/>
      <c r="L16" s="226"/>
      <c r="M16" s="129"/>
      <c r="N16" s="115"/>
      <c r="O16" s="112"/>
      <c r="P16" s="109"/>
      <c r="Q16" s="109"/>
      <c r="R16" s="109"/>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row>
    <row r="17" spans="1:253" x14ac:dyDescent="0.25">
      <c r="A17" s="104">
        <v>13</v>
      </c>
      <c r="B17" s="105"/>
      <c r="C17" s="106"/>
      <c r="D17" s="107"/>
      <c r="E17" s="108"/>
      <c r="F17" s="104"/>
      <c r="G17" s="109"/>
      <c r="H17" s="110"/>
      <c r="I17" s="109"/>
      <c r="J17" s="110"/>
      <c r="K17" s="111"/>
      <c r="L17" s="227"/>
      <c r="M17" s="129"/>
      <c r="N17" s="115"/>
      <c r="O17" s="112"/>
      <c r="P17" s="109"/>
      <c r="Q17" s="109"/>
      <c r="R17" s="109"/>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row>
    <row r="18" spans="1:253" x14ac:dyDescent="0.25">
      <c r="A18" s="104">
        <v>14</v>
      </c>
      <c r="B18" s="105"/>
      <c r="C18" s="106"/>
      <c r="D18" s="107"/>
      <c r="E18" s="108"/>
      <c r="F18" s="104"/>
      <c r="G18" s="109"/>
      <c r="H18" s="110"/>
      <c r="I18" s="109"/>
      <c r="J18" s="110"/>
      <c r="K18" s="111"/>
      <c r="L18" s="226"/>
      <c r="M18" s="220"/>
      <c r="N18" s="115"/>
      <c r="O18" s="112"/>
      <c r="P18" s="109"/>
      <c r="Q18" s="109"/>
      <c r="R18" s="109"/>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c r="BY18" s="113"/>
      <c r="BZ18" s="113"/>
      <c r="CA18" s="113"/>
      <c r="CB18" s="113"/>
      <c r="CC18" s="113"/>
      <c r="CD18" s="113"/>
      <c r="CE18" s="113"/>
      <c r="CF18" s="113"/>
      <c r="CG18" s="113"/>
      <c r="CH18" s="113"/>
      <c r="CI18" s="113"/>
      <c r="CJ18" s="113"/>
      <c r="CK18" s="113"/>
      <c r="CL18" s="113"/>
      <c r="CM18" s="113"/>
      <c r="CN18" s="113"/>
      <c r="CO18" s="113"/>
      <c r="CP18" s="113"/>
      <c r="CQ18" s="113"/>
      <c r="CR18" s="113"/>
      <c r="CS18" s="113"/>
      <c r="CT18" s="113"/>
      <c r="CU18" s="113"/>
      <c r="CV18" s="113"/>
      <c r="CW18" s="113"/>
      <c r="CX18" s="113"/>
      <c r="CY18" s="113"/>
      <c r="CZ18" s="113"/>
      <c r="DA18" s="113"/>
      <c r="DB18" s="113"/>
      <c r="DC18" s="113"/>
      <c r="DD18" s="113"/>
      <c r="DE18" s="113"/>
      <c r="DF18" s="113"/>
      <c r="DG18" s="113"/>
      <c r="DH18" s="113"/>
      <c r="DI18" s="113"/>
      <c r="DJ18" s="113"/>
      <c r="DK18" s="113"/>
      <c r="DL18" s="113"/>
      <c r="DM18" s="113"/>
      <c r="DN18" s="113"/>
      <c r="DO18" s="113"/>
      <c r="DP18" s="113"/>
      <c r="DQ18" s="113"/>
      <c r="DR18" s="113"/>
      <c r="DS18" s="113"/>
      <c r="DT18" s="113"/>
      <c r="DU18" s="113"/>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c r="IR18" s="113"/>
      <c r="IS18" s="113"/>
    </row>
    <row r="19" spans="1:253" x14ac:dyDescent="0.25">
      <c r="A19" s="104">
        <v>15</v>
      </c>
      <c r="B19" s="105"/>
      <c r="C19" s="105"/>
      <c r="D19" s="107"/>
      <c r="E19" s="108"/>
      <c r="F19" s="104"/>
      <c r="G19" s="109"/>
      <c r="H19" s="110"/>
      <c r="I19" s="109"/>
      <c r="J19" s="110"/>
      <c r="K19" s="111"/>
      <c r="L19" s="223"/>
      <c r="M19" s="220"/>
      <c r="N19" s="109"/>
      <c r="O19" s="112"/>
      <c r="P19" s="109"/>
      <c r="Q19" s="109"/>
      <c r="R19" s="109"/>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c r="BY19" s="113"/>
      <c r="BZ19" s="113"/>
      <c r="CA19" s="113"/>
      <c r="CB19" s="113"/>
      <c r="CC19" s="113"/>
      <c r="CD19" s="113"/>
      <c r="CE19" s="113"/>
      <c r="CF19" s="113"/>
      <c r="CG19" s="113"/>
      <c r="CH19" s="113"/>
      <c r="CI19" s="113"/>
      <c r="CJ19" s="113"/>
      <c r="CK19" s="113"/>
      <c r="CL19" s="113"/>
      <c r="CM19" s="113"/>
      <c r="CN19" s="113"/>
      <c r="CO19" s="113"/>
      <c r="CP19" s="113"/>
      <c r="CQ19" s="113"/>
      <c r="CR19" s="113"/>
      <c r="CS19" s="113"/>
      <c r="CT19" s="113"/>
      <c r="CU19" s="113"/>
      <c r="CV19" s="113"/>
      <c r="CW19" s="113"/>
      <c r="CX19" s="113"/>
      <c r="CY19" s="113"/>
      <c r="CZ19" s="113"/>
      <c r="DA19" s="113"/>
      <c r="DB19" s="113"/>
      <c r="DC19" s="113"/>
      <c r="DD19" s="113"/>
      <c r="DE19" s="113"/>
      <c r="DF19" s="113"/>
      <c r="DG19" s="113"/>
      <c r="DH19" s="113"/>
      <c r="DI19" s="113"/>
      <c r="DJ19" s="113"/>
      <c r="DK19" s="113"/>
      <c r="DL19" s="113"/>
      <c r="DM19" s="113"/>
      <c r="DN19" s="113"/>
      <c r="DO19" s="113"/>
      <c r="DP19" s="113"/>
      <c r="DQ19" s="113"/>
      <c r="DR19" s="113"/>
      <c r="DS19" s="113"/>
      <c r="DT19" s="113"/>
      <c r="DU19" s="113"/>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c r="IR19" s="113"/>
      <c r="IS19" s="113"/>
    </row>
    <row r="20" spans="1:253" x14ac:dyDescent="0.25">
      <c r="A20" s="104">
        <v>16</v>
      </c>
      <c r="B20" s="105"/>
      <c r="C20" s="106"/>
      <c r="D20" s="107"/>
      <c r="E20" s="108"/>
      <c r="F20" s="104"/>
      <c r="G20" s="109"/>
      <c r="H20" s="110"/>
      <c r="I20" s="109"/>
      <c r="J20" s="110"/>
      <c r="K20" s="111"/>
      <c r="L20" s="223"/>
      <c r="M20" s="220"/>
      <c r="N20" s="109"/>
      <c r="O20" s="112"/>
      <c r="P20" s="109"/>
      <c r="Q20" s="109"/>
      <c r="R20" s="109"/>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DT20" s="113"/>
      <c r="DU20" s="113"/>
      <c r="DV20" s="113"/>
      <c r="DW20" s="113"/>
      <c r="DX20" s="113"/>
      <c r="DY20" s="113"/>
      <c r="DZ20" s="113"/>
      <c r="EA20" s="113"/>
      <c r="EB20" s="113"/>
      <c r="EC20" s="113"/>
      <c r="ED20" s="113"/>
      <c r="EE20" s="113"/>
      <c r="EF20" s="113"/>
      <c r="EG20" s="113"/>
      <c r="EH20" s="113"/>
      <c r="EI20" s="113"/>
      <c r="EJ20" s="113"/>
      <c r="EK20" s="113"/>
      <c r="EL20" s="113"/>
      <c r="EM20" s="113"/>
      <c r="EN20" s="113"/>
      <c r="EO20" s="113"/>
      <c r="EP20" s="113"/>
      <c r="EQ20" s="113"/>
      <c r="ER20" s="113"/>
      <c r="ES20" s="113"/>
      <c r="ET20" s="113"/>
      <c r="EU20" s="113"/>
      <c r="EV20" s="113"/>
      <c r="EW20" s="113"/>
      <c r="EX20" s="113"/>
      <c r="EY20" s="113"/>
      <c r="EZ20" s="113"/>
      <c r="FA20" s="113"/>
      <c r="FB20" s="113"/>
      <c r="FC20" s="113"/>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c r="IR20" s="113"/>
      <c r="IS20" s="113"/>
    </row>
    <row r="21" spans="1:253" x14ac:dyDescent="0.25">
      <c r="A21" s="104">
        <v>17</v>
      </c>
      <c r="B21" s="105"/>
      <c r="C21" s="106"/>
      <c r="D21" s="107"/>
      <c r="E21" s="108"/>
      <c r="F21" s="104"/>
      <c r="G21" s="109"/>
      <c r="H21" s="110"/>
      <c r="I21" s="109"/>
      <c r="J21" s="110"/>
      <c r="K21" s="111"/>
      <c r="L21" s="223"/>
      <c r="M21" s="220"/>
      <c r="N21" s="109"/>
      <c r="O21" s="112"/>
      <c r="P21" s="109"/>
      <c r="Q21" s="109"/>
      <c r="R21" s="109"/>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3"/>
      <c r="CK21" s="113"/>
      <c r="CL21" s="113"/>
      <c r="CM21" s="113"/>
      <c r="CN21" s="113"/>
      <c r="CO21" s="113"/>
      <c r="CP21" s="113"/>
      <c r="CQ21" s="113"/>
      <c r="CR21" s="113"/>
      <c r="CS21" s="113"/>
      <c r="CT21" s="113"/>
      <c r="CU21" s="113"/>
      <c r="CV21" s="113"/>
      <c r="CW21" s="113"/>
      <c r="CX21" s="113"/>
      <c r="CY21" s="113"/>
      <c r="CZ21" s="113"/>
      <c r="DA21" s="113"/>
      <c r="DB21" s="113"/>
      <c r="DC21" s="113"/>
      <c r="DD21" s="113"/>
      <c r="DE21" s="113"/>
      <c r="DF21" s="113"/>
      <c r="DG21" s="113"/>
      <c r="DH21" s="113"/>
      <c r="DI21" s="113"/>
      <c r="DJ21" s="113"/>
      <c r="DK21" s="113"/>
      <c r="DL21" s="113"/>
      <c r="DM21" s="113"/>
      <c r="DN21" s="113"/>
      <c r="DO21" s="113"/>
      <c r="DP21" s="113"/>
      <c r="DQ21" s="113"/>
      <c r="DR21" s="113"/>
      <c r="DS21" s="113"/>
      <c r="DT21" s="113"/>
      <c r="DU21" s="113"/>
      <c r="DV21" s="113"/>
      <c r="DW21" s="113"/>
      <c r="DX21" s="113"/>
      <c r="DY21" s="113"/>
      <c r="DZ21" s="113"/>
      <c r="EA21" s="113"/>
      <c r="EB21" s="113"/>
      <c r="EC21" s="113"/>
      <c r="ED21" s="113"/>
      <c r="EE21" s="113"/>
      <c r="EF21" s="113"/>
      <c r="EG21" s="113"/>
      <c r="EH21" s="113"/>
      <c r="EI21" s="113"/>
      <c r="EJ21" s="113"/>
      <c r="EK21" s="113"/>
      <c r="EL21" s="113"/>
      <c r="EM21" s="113"/>
      <c r="EN21" s="113"/>
      <c r="EO21" s="113"/>
      <c r="EP21" s="113"/>
      <c r="EQ21" s="113"/>
      <c r="ER21" s="113"/>
      <c r="ES21" s="113"/>
      <c r="ET21" s="113"/>
      <c r="EU21" s="113"/>
      <c r="EV21" s="113"/>
      <c r="EW21" s="113"/>
      <c r="EX21" s="113"/>
      <c r="EY21" s="113"/>
      <c r="EZ21" s="113"/>
      <c r="FA21" s="113"/>
      <c r="FB21" s="113"/>
      <c r="FC21" s="113"/>
      <c r="FD21" s="113"/>
      <c r="FE21" s="113"/>
      <c r="FF21" s="113"/>
      <c r="FG21" s="113"/>
      <c r="FH21" s="113"/>
      <c r="FI21" s="113"/>
      <c r="FJ21" s="113"/>
      <c r="FK21" s="113"/>
      <c r="FL21" s="113"/>
      <c r="FM21" s="113"/>
      <c r="FN21" s="113"/>
      <c r="FO21" s="113"/>
      <c r="FP21" s="113"/>
      <c r="FQ21" s="113"/>
      <c r="FR21" s="113"/>
      <c r="FS21" s="113"/>
      <c r="FT21" s="113"/>
      <c r="FU21" s="113"/>
      <c r="FV21" s="113"/>
      <c r="FW21" s="113"/>
      <c r="FX21" s="113"/>
      <c r="FY21" s="113"/>
      <c r="FZ21" s="113"/>
      <c r="GA21" s="113"/>
      <c r="GB21" s="113"/>
      <c r="GC21" s="113"/>
      <c r="GD21" s="113"/>
      <c r="GE21" s="113"/>
      <c r="GF21" s="113"/>
      <c r="GG21" s="113"/>
      <c r="GH21" s="113"/>
      <c r="GI21" s="113"/>
      <c r="GJ21" s="113"/>
      <c r="GK21" s="113"/>
      <c r="GL21" s="113"/>
      <c r="GM21" s="113"/>
      <c r="GN21" s="113"/>
      <c r="GO21" s="113"/>
      <c r="GP21" s="113"/>
      <c r="GQ21" s="113"/>
      <c r="GR21" s="113"/>
      <c r="GS21" s="113"/>
      <c r="GT21" s="113"/>
      <c r="GU21" s="113"/>
      <c r="GV21" s="113"/>
      <c r="GW21" s="113"/>
      <c r="GX21" s="113"/>
      <c r="GY21" s="113"/>
      <c r="GZ21" s="113"/>
      <c r="HA21" s="113"/>
      <c r="HB21" s="113"/>
      <c r="HC21" s="113"/>
      <c r="HD21" s="113"/>
      <c r="HE21" s="113"/>
      <c r="HF21" s="113"/>
      <c r="HG21" s="113"/>
      <c r="HH21" s="113"/>
      <c r="HI21" s="113"/>
      <c r="HJ21" s="113"/>
      <c r="HK21" s="113"/>
      <c r="HL21" s="113"/>
      <c r="HM21" s="113"/>
      <c r="HN21" s="113"/>
      <c r="HO21" s="113"/>
      <c r="HP21" s="113"/>
      <c r="HQ21" s="113"/>
      <c r="HR21" s="113"/>
      <c r="HS21" s="113"/>
      <c r="HT21" s="113"/>
      <c r="HU21" s="113"/>
      <c r="HV21" s="113"/>
      <c r="HW21" s="113"/>
      <c r="HX21" s="113"/>
      <c r="HY21" s="113"/>
      <c r="HZ21" s="113"/>
      <c r="IA21" s="113"/>
      <c r="IB21" s="113"/>
      <c r="IC21" s="113"/>
      <c r="ID21" s="113"/>
      <c r="IE21" s="113"/>
      <c r="IF21" s="113"/>
      <c r="IG21" s="113"/>
      <c r="IH21" s="113"/>
      <c r="II21" s="113"/>
      <c r="IJ21" s="113"/>
      <c r="IK21" s="113"/>
      <c r="IL21" s="113"/>
      <c r="IM21" s="113"/>
      <c r="IN21" s="113"/>
      <c r="IO21" s="113"/>
      <c r="IP21" s="113"/>
      <c r="IQ21" s="113"/>
      <c r="IR21" s="113"/>
      <c r="IS21" s="113"/>
    </row>
    <row r="22" spans="1:253" ht="33.75" customHeight="1" x14ac:dyDescent="0.25">
      <c r="A22" s="670" t="s">
        <v>14937</v>
      </c>
      <c r="B22" s="671"/>
      <c r="C22" s="671"/>
      <c r="D22" s="671"/>
      <c r="E22" s="671"/>
      <c r="F22" s="671"/>
      <c r="G22" s="671"/>
      <c r="H22" s="671"/>
      <c r="I22" s="671"/>
      <c r="J22" s="671"/>
      <c r="K22" s="671"/>
      <c r="L22" s="671"/>
      <c r="M22" s="671"/>
      <c r="N22" s="671"/>
      <c r="O22" s="671"/>
      <c r="P22" s="671"/>
      <c r="Q22" s="671"/>
      <c r="R22" s="672"/>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c r="CH22" s="113"/>
      <c r="CI22" s="113"/>
      <c r="CJ22" s="113"/>
      <c r="CK22" s="113"/>
      <c r="CL22" s="113"/>
      <c r="CM22" s="113"/>
      <c r="CN22" s="113"/>
      <c r="CO22" s="113"/>
      <c r="CP22" s="113"/>
      <c r="CQ22" s="113"/>
      <c r="CR22" s="113"/>
      <c r="CS22" s="113"/>
      <c r="CT22" s="113"/>
      <c r="CU22" s="113"/>
      <c r="CV22" s="113"/>
      <c r="CW22" s="113"/>
      <c r="CX22" s="113"/>
      <c r="CY22" s="113"/>
      <c r="CZ22" s="113"/>
      <c r="DA22" s="113"/>
      <c r="DB22" s="113"/>
      <c r="DC22" s="113"/>
      <c r="DD22" s="113"/>
      <c r="DE22" s="113"/>
      <c r="DF22" s="113"/>
      <c r="DG22" s="113"/>
      <c r="DH22" s="113"/>
      <c r="DI22" s="113"/>
      <c r="DJ22" s="113"/>
      <c r="DK22" s="113"/>
      <c r="DL22" s="113"/>
      <c r="DM22" s="113"/>
      <c r="DN22" s="113"/>
      <c r="DO22" s="113"/>
      <c r="DP22" s="113"/>
      <c r="DQ22" s="113"/>
      <c r="DR22" s="113"/>
      <c r="DS22" s="113"/>
      <c r="DT22" s="113"/>
      <c r="DU22" s="113"/>
      <c r="DV22" s="113"/>
      <c r="DW22" s="113"/>
      <c r="DX22" s="113"/>
      <c r="DY22" s="113"/>
      <c r="DZ22" s="113"/>
      <c r="EA22" s="113"/>
      <c r="EB22" s="113"/>
      <c r="EC22" s="113"/>
      <c r="ED22" s="113"/>
      <c r="EE22" s="113"/>
      <c r="EF22" s="113"/>
      <c r="EG22" s="113"/>
      <c r="EH22" s="113"/>
      <c r="EI22" s="113"/>
      <c r="EJ22" s="113"/>
      <c r="EK22" s="113"/>
      <c r="EL22" s="113"/>
      <c r="EM22" s="113"/>
      <c r="EN22" s="113"/>
      <c r="EO22" s="113"/>
      <c r="EP22" s="113"/>
      <c r="EQ22" s="113"/>
      <c r="ER22" s="113"/>
      <c r="ES22" s="113"/>
      <c r="ET22" s="113"/>
      <c r="EU22" s="113"/>
      <c r="EV22" s="113"/>
      <c r="EW22" s="113"/>
      <c r="EX22" s="113"/>
      <c r="EY22" s="113"/>
      <c r="EZ22" s="113"/>
      <c r="FA22" s="113"/>
      <c r="FB22" s="113"/>
      <c r="FC22" s="113"/>
      <c r="FD22" s="113"/>
      <c r="FE22" s="113"/>
      <c r="FF22" s="113"/>
      <c r="FG22" s="113"/>
      <c r="FH22" s="113"/>
      <c r="FI22" s="113"/>
      <c r="FJ22" s="113"/>
      <c r="FK22" s="113"/>
      <c r="FL22" s="113"/>
      <c r="FM22" s="113"/>
      <c r="FN22" s="113"/>
      <c r="FO22" s="113"/>
      <c r="FP22" s="113"/>
      <c r="FQ22" s="113"/>
      <c r="FR22" s="113"/>
      <c r="FS22" s="113"/>
      <c r="FT22" s="113"/>
      <c r="FU22" s="113"/>
      <c r="FV22" s="113"/>
      <c r="FW22" s="113"/>
      <c r="FX22" s="113"/>
      <c r="FY22" s="113"/>
      <c r="FZ22" s="113"/>
      <c r="GA22" s="113"/>
      <c r="GB22" s="113"/>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c r="HC22" s="113"/>
      <c r="HD22" s="113"/>
      <c r="HE22" s="113"/>
      <c r="HF22" s="113"/>
      <c r="HG22" s="113"/>
      <c r="HH22" s="113"/>
      <c r="HI22" s="113"/>
      <c r="HJ22" s="113"/>
      <c r="HK22" s="113"/>
      <c r="HL22" s="113"/>
      <c r="HM22" s="113"/>
      <c r="HN22" s="113"/>
      <c r="HO22" s="113"/>
      <c r="HP22" s="113"/>
      <c r="HQ22" s="113"/>
      <c r="HR22" s="113"/>
      <c r="HS22" s="113"/>
      <c r="HT22" s="113"/>
      <c r="HU22" s="113"/>
      <c r="HV22" s="113"/>
      <c r="HW22" s="113"/>
      <c r="HX22" s="113"/>
      <c r="HY22" s="113"/>
      <c r="HZ22" s="113"/>
      <c r="IA22" s="113"/>
      <c r="IB22" s="113"/>
      <c r="IC22" s="113"/>
      <c r="ID22" s="113"/>
      <c r="IE22" s="113"/>
      <c r="IF22" s="113"/>
      <c r="IG22" s="113"/>
      <c r="IH22" s="113"/>
      <c r="II22" s="113"/>
      <c r="IJ22" s="113"/>
      <c r="IK22" s="113"/>
      <c r="IL22" s="113"/>
      <c r="IM22" s="113"/>
      <c r="IN22" s="113"/>
      <c r="IO22" s="113"/>
      <c r="IP22" s="113"/>
      <c r="IQ22" s="113"/>
      <c r="IR22" s="113"/>
      <c r="IS22" s="113"/>
    </row>
    <row r="23" spans="1:253" ht="30" x14ac:dyDescent="0.25">
      <c r="A23" s="252">
        <v>18</v>
      </c>
      <c r="B23" s="253" t="s">
        <v>14938</v>
      </c>
      <c r="C23" s="254"/>
      <c r="D23" s="255" t="s">
        <v>14917</v>
      </c>
      <c r="E23" s="256"/>
      <c r="F23" s="252"/>
      <c r="G23" s="257"/>
      <c r="H23" s="258"/>
      <c r="I23" s="257"/>
      <c r="J23" s="258"/>
      <c r="K23" s="111"/>
      <c r="L23" s="262"/>
      <c r="M23" s="263"/>
      <c r="N23" s="257"/>
      <c r="O23" s="261"/>
      <c r="P23" s="257"/>
      <c r="Q23" s="261"/>
      <c r="R23" s="261"/>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DQ23" s="113"/>
      <c r="DR23" s="113"/>
      <c r="DS23" s="113"/>
      <c r="DT23" s="113"/>
      <c r="DU23" s="113"/>
      <c r="DV23" s="113"/>
      <c r="DW23" s="113"/>
      <c r="DX23" s="113"/>
      <c r="DY23" s="113"/>
      <c r="DZ23" s="113"/>
      <c r="EA23" s="113"/>
      <c r="EB23" s="113"/>
      <c r="EC23" s="113"/>
      <c r="ED23" s="113"/>
      <c r="EE23" s="113"/>
      <c r="EF23" s="113"/>
      <c r="EG23" s="113"/>
      <c r="EH23" s="113"/>
      <c r="EI23" s="113"/>
      <c r="EJ23" s="113"/>
      <c r="EK23" s="113"/>
      <c r="EL23" s="113"/>
      <c r="EM23" s="113"/>
      <c r="EN23" s="113"/>
      <c r="EO23" s="113"/>
      <c r="EP23" s="113"/>
      <c r="EQ23" s="113"/>
      <c r="ER23" s="113"/>
      <c r="ES23" s="113"/>
      <c r="ET23" s="113"/>
      <c r="EU23" s="113"/>
      <c r="EV23" s="113"/>
      <c r="EW23" s="113"/>
      <c r="EX23" s="113"/>
      <c r="EY23" s="113"/>
      <c r="EZ23" s="113"/>
      <c r="FA23" s="113"/>
      <c r="FB23" s="113"/>
      <c r="FC23" s="113"/>
      <c r="FD23" s="113"/>
      <c r="FE23" s="113"/>
      <c r="FF23" s="113"/>
      <c r="FG23" s="113"/>
      <c r="FH23" s="113"/>
      <c r="FI23" s="113"/>
      <c r="FJ23" s="113"/>
      <c r="FK23" s="113"/>
      <c r="FL23" s="113"/>
      <c r="FM23" s="113"/>
      <c r="FN23" s="113"/>
      <c r="FO23" s="113"/>
      <c r="FP23" s="113"/>
      <c r="FQ23" s="113"/>
      <c r="FR23" s="113"/>
      <c r="FS23" s="113"/>
      <c r="FT23" s="113"/>
      <c r="FU23" s="113"/>
      <c r="FV23" s="113"/>
      <c r="FW23" s="113"/>
      <c r="FX23" s="113"/>
      <c r="FY23" s="113"/>
      <c r="FZ23" s="113"/>
      <c r="GA23" s="113"/>
      <c r="GB23" s="113"/>
      <c r="GC23" s="113"/>
      <c r="GD23" s="113"/>
      <c r="GE23" s="113"/>
      <c r="GF23" s="113"/>
      <c r="GG23" s="113"/>
      <c r="GH23" s="113"/>
      <c r="GI23" s="113"/>
      <c r="GJ23" s="113"/>
      <c r="GK23" s="113"/>
      <c r="GL23" s="113"/>
      <c r="GM23" s="113"/>
      <c r="GN23" s="113"/>
      <c r="GO23" s="113"/>
      <c r="GP23" s="113"/>
      <c r="GQ23" s="113"/>
      <c r="GR23" s="113"/>
      <c r="GS23" s="113"/>
      <c r="GT23" s="113"/>
      <c r="GU23" s="113"/>
      <c r="GV23" s="113"/>
      <c r="GW23" s="113"/>
      <c r="GX23" s="113"/>
      <c r="GY23" s="113"/>
      <c r="GZ23" s="113"/>
      <c r="HA23" s="113"/>
      <c r="HB23" s="113"/>
      <c r="HC23" s="113"/>
      <c r="HD23" s="113"/>
      <c r="HE23" s="113"/>
      <c r="HF23" s="113"/>
      <c r="HG23" s="113"/>
      <c r="HH23" s="113"/>
      <c r="HI23" s="113"/>
      <c r="HJ23" s="113"/>
      <c r="HK23" s="113"/>
      <c r="HL23" s="113"/>
      <c r="HM23" s="113"/>
      <c r="HN23" s="113"/>
      <c r="HO23" s="113"/>
      <c r="HP23" s="113"/>
      <c r="HQ23" s="113"/>
      <c r="HR23" s="113"/>
      <c r="HS23" s="113"/>
      <c r="HT23" s="113"/>
      <c r="HU23" s="113"/>
      <c r="HV23" s="113"/>
      <c r="HW23" s="113"/>
      <c r="HX23" s="113"/>
      <c r="HY23" s="113"/>
      <c r="HZ23" s="113"/>
      <c r="IA23" s="113"/>
      <c r="IB23" s="113"/>
      <c r="IC23" s="113"/>
      <c r="ID23" s="113"/>
      <c r="IE23" s="113"/>
      <c r="IF23" s="113"/>
      <c r="IG23" s="113"/>
      <c r="IH23" s="113"/>
      <c r="II23" s="113"/>
      <c r="IJ23" s="113"/>
      <c r="IK23" s="113"/>
      <c r="IL23" s="113"/>
      <c r="IM23" s="113"/>
      <c r="IN23" s="113"/>
      <c r="IO23" s="113"/>
      <c r="IP23" s="113"/>
      <c r="IQ23" s="113"/>
      <c r="IR23" s="113"/>
      <c r="IS23" s="113"/>
    </row>
    <row r="24" spans="1:253" x14ac:dyDescent="0.25">
      <c r="A24" s="104">
        <v>19</v>
      </c>
      <c r="B24" s="105"/>
      <c r="C24" s="106"/>
      <c r="D24" s="107"/>
      <c r="E24" s="108"/>
      <c r="F24" s="104"/>
      <c r="G24" s="109"/>
      <c r="H24" s="110"/>
      <c r="I24" s="109"/>
      <c r="J24" s="110"/>
      <c r="K24" s="111"/>
      <c r="L24" s="224"/>
      <c r="M24" s="130"/>
      <c r="N24" s="109"/>
      <c r="O24" s="112"/>
      <c r="P24" s="109"/>
      <c r="Q24" s="112"/>
      <c r="R24" s="112"/>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c r="DD24" s="113"/>
      <c r="DE24" s="113"/>
      <c r="DF24" s="113"/>
      <c r="DG24" s="113"/>
      <c r="DH24" s="113"/>
      <c r="DI24" s="113"/>
      <c r="DJ24" s="113"/>
      <c r="DK24" s="113"/>
      <c r="DL24" s="113"/>
      <c r="DM24" s="113"/>
      <c r="DN24" s="113"/>
      <c r="DO24" s="113"/>
      <c r="DP24" s="113"/>
      <c r="DQ24" s="113"/>
      <c r="DR24" s="113"/>
      <c r="DS24" s="113"/>
      <c r="DT24" s="113"/>
      <c r="DU24" s="113"/>
      <c r="DV24" s="113"/>
      <c r="DW24" s="113"/>
      <c r="DX24" s="113"/>
      <c r="DY24" s="113"/>
      <c r="DZ24" s="113"/>
      <c r="EA24" s="113"/>
      <c r="EB24" s="113"/>
      <c r="EC24" s="113"/>
      <c r="ED24" s="113"/>
      <c r="EE24" s="113"/>
      <c r="EF24" s="113"/>
      <c r="EG24" s="113"/>
      <c r="EH24" s="113"/>
      <c r="EI24" s="113"/>
      <c r="EJ24" s="113"/>
      <c r="EK24" s="113"/>
      <c r="EL24" s="113"/>
      <c r="EM24" s="113"/>
      <c r="EN24" s="113"/>
      <c r="EO24" s="113"/>
      <c r="EP24" s="113"/>
      <c r="EQ24" s="113"/>
      <c r="ER24" s="113"/>
      <c r="ES24" s="113"/>
      <c r="ET24" s="113"/>
      <c r="EU24" s="113"/>
      <c r="EV24" s="113"/>
      <c r="EW24" s="113"/>
      <c r="EX24" s="113"/>
      <c r="EY24" s="113"/>
      <c r="EZ24" s="113"/>
      <c r="FA24" s="113"/>
      <c r="FB24" s="113"/>
      <c r="FC24" s="113"/>
      <c r="FD24" s="113"/>
      <c r="FE24" s="113"/>
      <c r="FF24" s="113"/>
      <c r="FG24" s="113"/>
      <c r="FH24" s="113"/>
      <c r="FI24" s="113"/>
      <c r="FJ24" s="113"/>
      <c r="FK24" s="113"/>
      <c r="FL24" s="113"/>
      <c r="FM24" s="113"/>
      <c r="FN24" s="113"/>
      <c r="FO24" s="113"/>
      <c r="FP24" s="113"/>
      <c r="FQ24" s="113"/>
      <c r="FR24" s="113"/>
      <c r="FS24" s="113"/>
      <c r="FT24" s="113"/>
      <c r="FU24" s="113"/>
      <c r="FV24" s="113"/>
      <c r="FW24" s="113"/>
      <c r="FX24" s="113"/>
      <c r="FY24" s="113"/>
      <c r="FZ24" s="113"/>
      <c r="GA24" s="113"/>
      <c r="GB24" s="113"/>
      <c r="GC24" s="113"/>
      <c r="GD24" s="113"/>
      <c r="GE24" s="113"/>
      <c r="GF24" s="113"/>
      <c r="GG24" s="113"/>
      <c r="GH24" s="113"/>
      <c r="GI24" s="113"/>
      <c r="GJ24" s="113"/>
      <c r="GK24" s="113"/>
      <c r="GL24" s="113"/>
      <c r="GM24" s="113"/>
      <c r="GN24" s="113"/>
      <c r="GO24" s="113"/>
      <c r="GP24" s="113"/>
      <c r="GQ24" s="113"/>
      <c r="GR24" s="113"/>
      <c r="GS24" s="113"/>
      <c r="GT24" s="113"/>
      <c r="GU24" s="113"/>
      <c r="GV24" s="113"/>
      <c r="GW24" s="113"/>
      <c r="GX24" s="113"/>
      <c r="GY24" s="113"/>
      <c r="GZ24" s="113"/>
      <c r="HA24" s="113"/>
      <c r="HB24" s="113"/>
      <c r="HC24" s="113"/>
      <c r="HD24" s="113"/>
      <c r="HE24" s="113"/>
      <c r="HF24" s="113"/>
      <c r="HG24" s="113"/>
      <c r="HH24" s="113"/>
      <c r="HI24" s="113"/>
      <c r="HJ24" s="113"/>
      <c r="HK24" s="113"/>
      <c r="HL24" s="113"/>
      <c r="HM24" s="113"/>
      <c r="HN24" s="113"/>
      <c r="HO24" s="113"/>
      <c r="HP24" s="113"/>
      <c r="HQ24" s="113"/>
      <c r="HR24" s="113"/>
      <c r="HS24" s="113"/>
      <c r="HT24" s="113"/>
      <c r="HU24" s="113"/>
      <c r="HV24" s="113"/>
      <c r="HW24" s="113"/>
      <c r="HX24" s="113"/>
      <c r="HY24" s="113"/>
      <c r="HZ24" s="113"/>
      <c r="IA24" s="113"/>
      <c r="IB24" s="113"/>
      <c r="IC24" s="113"/>
      <c r="ID24" s="113"/>
      <c r="IE24" s="113"/>
      <c r="IF24" s="113"/>
      <c r="IG24" s="113"/>
      <c r="IH24" s="113"/>
      <c r="II24" s="113"/>
      <c r="IJ24" s="113"/>
      <c r="IK24" s="113"/>
      <c r="IL24" s="113"/>
      <c r="IM24" s="113"/>
      <c r="IN24" s="113"/>
      <c r="IO24" s="113"/>
      <c r="IP24" s="113"/>
      <c r="IQ24" s="113"/>
      <c r="IR24" s="113"/>
      <c r="IS24" s="113"/>
    </row>
    <row r="25" spans="1:253" ht="23.25" customHeight="1" x14ac:dyDescent="0.25">
      <c r="A25" s="116"/>
      <c r="B25" s="657" t="s">
        <v>14939</v>
      </c>
      <c r="C25" s="657"/>
      <c r="D25" s="657"/>
      <c r="E25" s="657"/>
      <c r="F25" s="657"/>
      <c r="G25" s="657"/>
      <c r="H25" s="657"/>
      <c r="I25" s="657"/>
      <c r="J25" s="657"/>
      <c r="K25" s="657"/>
      <c r="L25" s="228">
        <f>SUM(L6:L24)</f>
        <v>0</v>
      </c>
      <c r="M25" s="131"/>
      <c r="N25" s="117"/>
      <c r="O25" s="118"/>
      <c r="P25" s="117"/>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c r="CZ25" s="113"/>
      <c r="DA25" s="113"/>
      <c r="DB25" s="113"/>
      <c r="DC25" s="113"/>
      <c r="DD25" s="113"/>
      <c r="DE25" s="113"/>
      <c r="DF25" s="113"/>
      <c r="DG25" s="113"/>
      <c r="DH25" s="113"/>
      <c r="DI25" s="113"/>
      <c r="DJ25" s="113"/>
      <c r="DK25" s="113"/>
      <c r="DL25" s="113"/>
      <c r="DM25" s="113"/>
      <c r="DN25" s="113"/>
      <c r="DO25" s="113"/>
      <c r="DP25" s="113"/>
      <c r="DQ25" s="113"/>
      <c r="DR25" s="113"/>
      <c r="DS25" s="113"/>
      <c r="DT25" s="113"/>
      <c r="DU25" s="113"/>
      <c r="DV25" s="113"/>
      <c r="DW25" s="113"/>
      <c r="DX25" s="113"/>
      <c r="DY25" s="113"/>
      <c r="DZ25" s="113"/>
      <c r="EA25" s="113"/>
      <c r="EB25" s="113"/>
      <c r="EC25" s="113"/>
      <c r="ED25" s="113"/>
      <c r="EE25" s="113"/>
      <c r="EF25" s="113"/>
      <c r="EG25" s="113"/>
      <c r="EH25" s="113"/>
      <c r="EI25" s="113"/>
      <c r="EJ25" s="113"/>
      <c r="EK25" s="113"/>
      <c r="EL25" s="113"/>
      <c r="EM25" s="113"/>
      <c r="EN25" s="113"/>
      <c r="EO25" s="113"/>
      <c r="EP25" s="113"/>
      <c r="EQ25" s="113"/>
      <c r="ER25" s="113"/>
      <c r="ES25" s="113"/>
      <c r="ET25" s="113"/>
      <c r="EU25" s="113"/>
      <c r="EV25" s="113"/>
      <c r="EW25" s="113"/>
      <c r="EX25" s="113"/>
      <c r="EY25" s="113"/>
      <c r="EZ25" s="113"/>
      <c r="FA25" s="113"/>
      <c r="FB25" s="113"/>
      <c r="FC25" s="113"/>
      <c r="FD25" s="113"/>
      <c r="FE25" s="113"/>
      <c r="FF25" s="113"/>
      <c r="FG25" s="113"/>
      <c r="FH25" s="113"/>
      <c r="FI25" s="113"/>
      <c r="FJ25" s="113"/>
      <c r="FK25" s="113"/>
      <c r="FL25" s="113"/>
      <c r="FM25" s="113"/>
      <c r="FN25" s="113"/>
      <c r="FO25" s="113"/>
      <c r="FP25" s="113"/>
      <c r="FQ25" s="113"/>
      <c r="FR25" s="113"/>
      <c r="FS25" s="113"/>
      <c r="FT25" s="113"/>
      <c r="FU25" s="113"/>
      <c r="FV25" s="113"/>
      <c r="FW25" s="113"/>
      <c r="FX25" s="113"/>
      <c r="FY25" s="113"/>
      <c r="FZ25" s="113"/>
      <c r="GA25" s="113"/>
      <c r="GB25" s="113"/>
      <c r="GC25" s="113"/>
      <c r="GD25" s="113"/>
      <c r="GE25" s="113"/>
      <c r="GF25" s="113"/>
      <c r="GG25" s="113"/>
      <c r="GH25" s="113"/>
      <c r="GI25" s="113"/>
      <c r="GJ25" s="113"/>
      <c r="GK25" s="113"/>
      <c r="GL25" s="113"/>
      <c r="GM25" s="113"/>
      <c r="GN25" s="113"/>
      <c r="GO25" s="113"/>
      <c r="GP25" s="113"/>
      <c r="GQ25" s="113"/>
      <c r="GR25" s="113"/>
      <c r="GS25" s="113"/>
      <c r="GT25" s="113"/>
      <c r="GU25" s="113"/>
      <c r="GV25" s="113"/>
      <c r="GW25" s="113"/>
      <c r="GX25" s="113"/>
      <c r="GY25" s="113"/>
      <c r="GZ25" s="113"/>
      <c r="HA25" s="113"/>
      <c r="HB25" s="113"/>
      <c r="HC25" s="113"/>
      <c r="HD25" s="113"/>
      <c r="HE25" s="113"/>
      <c r="HF25" s="113"/>
      <c r="HG25" s="113"/>
      <c r="HH25" s="113"/>
      <c r="HI25" s="113"/>
      <c r="HJ25" s="113"/>
      <c r="HK25" s="113"/>
      <c r="HL25" s="113"/>
      <c r="HM25" s="113"/>
      <c r="HN25" s="113"/>
      <c r="HO25" s="113"/>
      <c r="HP25" s="113"/>
      <c r="HQ25" s="113"/>
      <c r="HR25" s="113"/>
      <c r="HS25" s="113"/>
      <c r="HT25" s="113"/>
      <c r="HU25" s="113"/>
      <c r="HV25" s="113"/>
      <c r="HW25" s="113"/>
      <c r="HX25" s="113"/>
      <c r="HY25" s="113"/>
      <c r="HZ25" s="113"/>
      <c r="IA25" s="113"/>
      <c r="IB25" s="113"/>
      <c r="IC25" s="113"/>
      <c r="ID25" s="113"/>
      <c r="IE25" s="113"/>
      <c r="IF25" s="113"/>
      <c r="IG25" s="113"/>
      <c r="IH25" s="113"/>
      <c r="II25" s="113"/>
      <c r="IJ25" s="113"/>
      <c r="IK25" s="113"/>
      <c r="IL25" s="113"/>
      <c r="IM25" s="113"/>
      <c r="IN25" s="113"/>
      <c r="IO25" s="113"/>
      <c r="IP25" s="113"/>
      <c r="IQ25" s="113"/>
      <c r="IR25" s="113"/>
      <c r="IS25" s="113"/>
    </row>
    <row r="26" spans="1:253" ht="24" customHeight="1" x14ac:dyDescent="0.25">
      <c r="A26" s="119"/>
      <c r="B26" s="119"/>
      <c r="C26" s="119"/>
      <c r="D26" s="119"/>
      <c r="E26" s="120"/>
      <c r="F26" s="119"/>
      <c r="G26" s="119"/>
      <c r="H26" s="119"/>
      <c r="I26" s="120"/>
      <c r="J26" s="121"/>
      <c r="K26" s="122"/>
      <c r="L26" s="229"/>
      <c r="M26" s="132"/>
      <c r="N26" s="120"/>
      <c r="O26" s="120"/>
      <c r="P26" s="123"/>
    </row>
    <row r="27" spans="1:253" ht="24" customHeight="1" x14ac:dyDescent="0.25">
      <c r="A27" s="674" t="s">
        <v>14940</v>
      </c>
      <c r="B27" s="664"/>
      <c r="C27" s="664"/>
      <c r="D27" s="664"/>
      <c r="E27" s="664"/>
      <c r="F27" s="664"/>
      <c r="G27" s="664"/>
      <c r="H27" s="664"/>
      <c r="I27" s="664"/>
      <c r="J27" s="664"/>
      <c r="K27" s="664"/>
      <c r="L27" s="664"/>
      <c r="M27" s="664"/>
      <c r="N27" s="664"/>
      <c r="O27" s="664"/>
      <c r="P27" s="128"/>
    </row>
    <row r="28" spans="1:253" ht="24" customHeight="1" x14ac:dyDescent="0.25">
      <c r="A28" s="660" t="s">
        <v>15020</v>
      </c>
      <c r="B28" s="662"/>
      <c r="C28" s="662"/>
      <c r="D28" s="662"/>
      <c r="E28" s="662"/>
      <c r="F28" s="662"/>
      <c r="G28" s="660" t="s">
        <v>14941</v>
      </c>
      <c r="H28" s="662"/>
      <c r="I28" s="662"/>
      <c r="J28" s="662"/>
      <c r="K28" s="662"/>
      <c r="L28" s="662"/>
      <c r="M28" s="662"/>
      <c r="N28" s="662"/>
      <c r="O28" s="663" t="s">
        <v>14942</v>
      </c>
      <c r="P28" s="664"/>
    </row>
    <row r="29" spans="1:253" s="669" customFormat="1" ht="24" customHeight="1" x14ac:dyDescent="0.25"/>
    <row r="30" spans="1:253" x14ac:dyDescent="0.25">
      <c r="A30" s="665" t="s">
        <v>14943</v>
      </c>
      <c r="B30" s="659"/>
      <c r="C30" s="659"/>
      <c r="D30" s="659"/>
      <c r="E30" s="659"/>
      <c r="F30" s="659"/>
      <c r="G30" s="660" t="s">
        <v>14941</v>
      </c>
      <c r="H30" s="662"/>
      <c r="I30" s="662"/>
      <c r="J30" s="662"/>
      <c r="K30" s="662"/>
      <c r="L30" s="662"/>
      <c r="M30" s="662"/>
      <c r="N30" s="662"/>
      <c r="O30" s="663" t="s">
        <v>14942</v>
      </c>
      <c r="P30" s="664"/>
    </row>
    <row r="31" spans="1:253" s="655" customFormat="1" ht="25.5" customHeight="1" x14ac:dyDescent="0.25"/>
    <row r="32" spans="1:253" x14ac:dyDescent="0.25">
      <c r="A32" s="658" t="s">
        <v>14944</v>
      </c>
      <c r="B32" s="659"/>
      <c r="C32" s="659"/>
      <c r="D32" s="659"/>
      <c r="E32" s="659"/>
      <c r="F32" s="659"/>
      <c r="G32" s="660" t="s">
        <v>14941</v>
      </c>
      <c r="H32" s="662"/>
      <c r="I32" s="662"/>
      <c r="J32" s="662"/>
      <c r="K32" s="662"/>
      <c r="L32" s="662"/>
      <c r="M32" s="662"/>
      <c r="N32" s="662"/>
      <c r="O32" s="663" t="s">
        <v>14942</v>
      </c>
      <c r="P32" s="664"/>
    </row>
    <row r="33" spans="1:16" s="656" customFormat="1" ht="22.5" customHeight="1" x14ac:dyDescent="0.25"/>
    <row r="34" spans="1:16" x14ac:dyDescent="0.25">
      <c r="A34" s="658" t="s">
        <v>14945</v>
      </c>
      <c r="B34" s="659"/>
      <c r="C34" s="659"/>
      <c r="D34" s="659"/>
      <c r="E34" s="659"/>
      <c r="F34" s="659"/>
      <c r="G34" s="660" t="s">
        <v>14941</v>
      </c>
      <c r="H34" s="662"/>
      <c r="I34" s="662"/>
      <c r="J34" s="662"/>
      <c r="K34" s="662"/>
      <c r="L34" s="662"/>
      <c r="M34" s="662"/>
      <c r="N34" s="662"/>
      <c r="O34" s="663" t="s">
        <v>14942</v>
      </c>
      <c r="P34" s="664"/>
    </row>
    <row r="35" spans="1:16" s="656" customFormat="1" ht="25.5" customHeight="1" x14ac:dyDescent="0.25"/>
    <row r="36" spans="1:16" x14ac:dyDescent="0.25">
      <c r="A36" s="658" t="s">
        <v>14946</v>
      </c>
      <c r="B36" s="659"/>
      <c r="C36" s="659"/>
      <c r="D36" s="659"/>
      <c r="E36" s="659"/>
      <c r="F36" s="659"/>
      <c r="G36" s="660" t="s">
        <v>14941</v>
      </c>
      <c r="H36" s="661"/>
      <c r="I36" s="661"/>
      <c r="J36" s="661"/>
      <c r="K36" s="661"/>
      <c r="L36" s="661"/>
      <c r="M36" s="661"/>
      <c r="N36" s="662"/>
      <c r="O36" s="663" t="s">
        <v>14942</v>
      </c>
      <c r="P36" s="664"/>
    </row>
  </sheetData>
  <mergeCells count="42">
    <mergeCell ref="A1:P1"/>
    <mergeCell ref="A2:A4"/>
    <mergeCell ref="B2:B4"/>
    <mergeCell ref="D2:D4"/>
    <mergeCell ref="E2:E4"/>
    <mergeCell ref="F2:F4"/>
    <mergeCell ref="G2:G4"/>
    <mergeCell ref="H2:H4"/>
    <mergeCell ref="I2:I4"/>
    <mergeCell ref="J2:J4"/>
    <mergeCell ref="K2:K4"/>
    <mergeCell ref="L2:L4"/>
    <mergeCell ref="Q2:Q4"/>
    <mergeCell ref="R2:R4"/>
    <mergeCell ref="P2:P4"/>
    <mergeCell ref="A29:XFD29"/>
    <mergeCell ref="A5:R5"/>
    <mergeCell ref="A22:R22"/>
    <mergeCell ref="C3:C4"/>
    <mergeCell ref="A27:O27"/>
    <mergeCell ref="M2:M4"/>
    <mergeCell ref="N2:N4"/>
    <mergeCell ref="G28:N28"/>
    <mergeCell ref="O28:P28"/>
    <mergeCell ref="O2:O4"/>
    <mergeCell ref="A28:F28"/>
    <mergeCell ref="A31:XFD31"/>
    <mergeCell ref="A33:XFD33"/>
    <mergeCell ref="A35:XFD35"/>
    <mergeCell ref="B25:K25"/>
    <mergeCell ref="A36:F36"/>
    <mergeCell ref="G36:N36"/>
    <mergeCell ref="O36:P36"/>
    <mergeCell ref="A32:F32"/>
    <mergeCell ref="G32:N32"/>
    <mergeCell ref="O32:P32"/>
    <mergeCell ref="A34:F34"/>
    <mergeCell ref="G34:N34"/>
    <mergeCell ref="O34:P34"/>
    <mergeCell ref="A30:F30"/>
    <mergeCell ref="G30:N30"/>
    <mergeCell ref="O30:P3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'D:\HR\Human Resource\2014\HR Plans\Revised Plans 2015\[HR Plan with format-19 November 2014.xlsx]Chart Field Do note Delete '!#REF!</xm:f>
          </x14:formula1>
          <xm:sqref>F4 F49:F80 F46:F47 F30 F32 F34 F36:F44 F23:F28 F9:F20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M10"/>
  <sheetViews>
    <sheetView zoomScaleNormal="100" workbookViewId="0">
      <selection activeCell="I6" sqref="I6:I10"/>
    </sheetView>
  </sheetViews>
  <sheetFormatPr defaultRowHeight="15" x14ac:dyDescent="0.25"/>
  <cols>
    <col min="1" max="1" width="29.140625" customWidth="1"/>
    <col min="2" max="2" width="37.42578125" customWidth="1"/>
    <col min="3" max="3" width="16" customWidth="1"/>
    <col min="4" max="4" width="19.140625" customWidth="1"/>
    <col min="5" max="5" width="10.5703125" customWidth="1"/>
    <col min="6" max="6" width="10.140625" customWidth="1"/>
    <col min="7" max="7" width="10.5703125" customWidth="1"/>
    <col min="8" max="8" width="10.140625" customWidth="1"/>
    <col min="9" max="9" width="19.7109375" bestFit="1" customWidth="1"/>
    <col min="10" max="10" width="21.7109375" bestFit="1" customWidth="1"/>
    <col min="11" max="11" width="19.5703125" customWidth="1"/>
    <col min="12" max="12" width="18.28515625" customWidth="1"/>
    <col min="13" max="13" width="26.140625" bestFit="1" customWidth="1"/>
  </cols>
  <sheetData>
    <row r="1" spans="1:13" ht="21" customHeight="1" x14ac:dyDescent="0.25">
      <c r="A1" s="682" t="s">
        <v>14947</v>
      </c>
      <c r="B1" s="682"/>
      <c r="C1" s="682"/>
      <c r="D1" s="682"/>
      <c r="E1" s="682"/>
      <c r="F1" s="682"/>
      <c r="G1" s="682"/>
      <c r="H1" s="682"/>
      <c r="I1" s="682"/>
      <c r="J1" s="682"/>
      <c r="K1" s="682"/>
      <c r="L1" s="682"/>
      <c r="M1" s="682"/>
    </row>
    <row r="2" spans="1:13" x14ac:dyDescent="0.25">
      <c r="A2" s="682" t="s">
        <v>15092</v>
      </c>
      <c r="B2" s="682"/>
      <c r="C2" s="682"/>
      <c r="D2" s="682"/>
      <c r="E2" s="682"/>
      <c r="F2" s="682"/>
      <c r="G2" s="682"/>
      <c r="H2" s="682"/>
      <c r="I2" s="682"/>
      <c r="J2" s="682"/>
      <c r="K2" s="682"/>
      <c r="L2" s="682"/>
      <c r="M2" s="682"/>
    </row>
    <row r="3" spans="1:13" x14ac:dyDescent="0.25">
      <c r="A3" s="682" t="s">
        <v>15219</v>
      </c>
      <c r="B3" s="682"/>
      <c r="C3" s="682"/>
      <c r="D3" s="682"/>
      <c r="E3" s="682"/>
      <c r="F3" s="682"/>
      <c r="G3" s="682"/>
      <c r="H3" s="682"/>
      <c r="I3" s="682"/>
      <c r="J3" s="682"/>
      <c r="K3" s="682"/>
      <c r="L3" s="682"/>
      <c r="M3" s="682"/>
    </row>
    <row r="4" spans="1:13" x14ac:dyDescent="0.25">
      <c r="A4" s="682" t="s">
        <v>15236</v>
      </c>
      <c r="B4" s="682"/>
      <c r="C4" s="682"/>
      <c r="D4" s="682"/>
      <c r="E4" s="682"/>
      <c r="F4" s="682"/>
      <c r="G4" s="682"/>
      <c r="H4" s="682"/>
      <c r="I4" s="682"/>
      <c r="J4" s="682"/>
      <c r="K4" s="682"/>
      <c r="L4" s="682"/>
      <c r="M4" s="682"/>
    </row>
    <row r="5" spans="1:13" ht="30" x14ac:dyDescent="0.25">
      <c r="A5" s="387" t="s">
        <v>14948</v>
      </c>
      <c r="B5" s="387" t="s">
        <v>14949</v>
      </c>
      <c r="C5" s="387" t="s">
        <v>15220</v>
      </c>
      <c r="D5" s="388" t="s">
        <v>15221</v>
      </c>
      <c r="E5" s="387" t="s">
        <v>14950</v>
      </c>
      <c r="F5" s="387" t="s">
        <v>14951</v>
      </c>
      <c r="G5" s="387" t="s">
        <v>14952</v>
      </c>
      <c r="H5" s="387" t="s">
        <v>14953</v>
      </c>
      <c r="I5" s="388" t="s">
        <v>14954</v>
      </c>
      <c r="J5" s="388" t="s">
        <v>14955</v>
      </c>
      <c r="K5" s="388" t="s">
        <v>14956</v>
      </c>
      <c r="L5" s="388" t="s">
        <v>14957</v>
      </c>
      <c r="M5" s="388" t="s">
        <v>14958</v>
      </c>
    </row>
    <row r="6" spans="1:13" ht="120" x14ac:dyDescent="0.25">
      <c r="A6" s="380" t="s">
        <v>15091</v>
      </c>
      <c r="B6" s="381" t="s">
        <v>15231</v>
      </c>
      <c r="C6" s="729">
        <v>40</v>
      </c>
      <c r="D6" s="381" t="s">
        <v>15300</v>
      </c>
      <c r="E6" s="381" t="s">
        <v>15222</v>
      </c>
      <c r="F6" s="381" t="s">
        <v>15223</v>
      </c>
      <c r="G6" s="381" t="s">
        <v>15224</v>
      </c>
      <c r="H6" s="381" t="s">
        <v>15095</v>
      </c>
      <c r="I6" s="683" t="s">
        <v>15099</v>
      </c>
      <c r="J6" s="381" t="s">
        <v>15098</v>
      </c>
      <c r="K6" s="683" t="s">
        <v>15096</v>
      </c>
      <c r="L6" s="683" t="s">
        <v>15093</v>
      </c>
      <c r="M6" s="683" t="s">
        <v>15094</v>
      </c>
    </row>
    <row r="7" spans="1:13" ht="90" x14ac:dyDescent="0.25">
      <c r="A7" s="382"/>
      <c r="B7" s="381" t="s">
        <v>15232</v>
      </c>
      <c r="C7" s="729">
        <v>27</v>
      </c>
      <c r="D7" s="381" t="s">
        <v>15299</v>
      </c>
      <c r="E7" s="381" t="s">
        <v>15224</v>
      </c>
      <c r="F7" s="381" t="s">
        <v>15223</v>
      </c>
      <c r="G7" s="381" t="s">
        <v>15223</v>
      </c>
      <c r="H7" s="381" t="s">
        <v>15224</v>
      </c>
      <c r="I7" s="684"/>
      <c r="J7" s="381" t="s">
        <v>15097</v>
      </c>
      <c r="K7" s="684"/>
      <c r="L7" s="684"/>
      <c r="M7" s="684"/>
    </row>
    <row r="8" spans="1:13" ht="105" x14ac:dyDescent="0.25">
      <c r="A8" s="383"/>
      <c r="B8" s="381" t="s">
        <v>15233</v>
      </c>
      <c r="C8" s="730">
        <v>0.96</v>
      </c>
      <c r="D8" s="381" t="s">
        <v>15296</v>
      </c>
      <c r="E8" s="384">
        <v>0.01</v>
      </c>
      <c r="F8" s="384">
        <v>0.01</v>
      </c>
      <c r="G8" s="384">
        <v>0.01</v>
      </c>
      <c r="H8" s="384">
        <v>0.01</v>
      </c>
      <c r="I8" s="684"/>
      <c r="J8" s="381" t="s">
        <v>15100</v>
      </c>
      <c r="K8" s="684"/>
      <c r="L8" s="684"/>
      <c r="M8" s="684"/>
    </row>
    <row r="9" spans="1:13" ht="90" x14ac:dyDescent="0.25">
      <c r="A9" s="385"/>
      <c r="B9" s="381" t="s">
        <v>15234</v>
      </c>
      <c r="C9" s="731">
        <v>0.93</v>
      </c>
      <c r="D9" s="329" t="s">
        <v>15297</v>
      </c>
      <c r="E9" s="386">
        <v>0.01</v>
      </c>
      <c r="F9" s="386">
        <v>0.01</v>
      </c>
      <c r="G9" s="386">
        <v>0.01</v>
      </c>
      <c r="H9" s="386">
        <v>0</v>
      </c>
      <c r="I9" s="684"/>
      <c r="J9" s="381" t="s">
        <v>15098</v>
      </c>
      <c r="K9" s="684"/>
      <c r="L9" s="684"/>
      <c r="M9" s="684"/>
    </row>
    <row r="10" spans="1:13" ht="75" x14ac:dyDescent="0.25">
      <c r="A10" s="385"/>
      <c r="B10" s="381" t="s">
        <v>15235</v>
      </c>
      <c r="C10" s="731">
        <v>0.86</v>
      </c>
      <c r="D10" s="329" t="s">
        <v>15298</v>
      </c>
      <c r="E10" s="386">
        <v>0.04</v>
      </c>
      <c r="F10" s="386">
        <v>0.04</v>
      </c>
      <c r="G10" s="386">
        <v>0.04</v>
      </c>
      <c r="H10" s="386">
        <v>0.02</v>
      </c>
      <c r="I10" s="685"/>
      <c r="J10" s="381" t="s">
        <v>15098</v>
      </c>
      <c r="K10" s="685"/>
      <c r="L10" s="685"/>
      <c r="M10" s="685"/>
    </row>
  </sheetData>
  <mergeCells count="8">
    <mergeCell ref="A1:M1"/>
    <mergeCell ref="A2:M2"/>
    <mergeCell ref="A3:M3"/>
    <mergeCell ref="A4:M4"/>
    <mergeCell ref="M6:M10"/>
    <mergeCell ref="L6:L10"/>
    <mergeCell ref="K6:K10"/>
    <mergeCell ref="I6:I10"/>
  </mergeCells>
  <pageMargins left="0.7" right="0.7" top="0.75" bottom="0.75" header="0.3" footer="0.3"/>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35"/>
  <sheetViews>
    <sheetView showGridLines="0" zoomScale="80" zoomScaleNormal="80" workbookViewId="0">
      <selection activeCell="A9" sqref="A9:A10"/>
    </sheetView>
  </sheetViews>
  <sheetFormatPr defaultRowHeight="15" x14ac:dyDescent="0.25"/>
  <cols>
    <col min="1" max="1" width="8.85546875" customWidth="1"/>
    <col min="2" max="3" width="35.5703125" customWidth="1"/>
    <col min="4" max="4" width="26.28515625" customWidth="1"/>
    <col min="5" max="5" width="37.28515625" customWidth="1"/>
    <col min="6" max="6" width="19.28515625" customWidth="1"/>
    <col min="7" max="7" width="15.5703125" customWidth="1"/>
    <col min="8" max="8" width="38.28515625" customWidth="1"/>
    <col min="9" max="9" width="25.28515625" customWidth="1"/>
    <col min="10" max="10" width="20.140625" customWidth="1"/>
    <col min="11" max="11" width="21.42578125" customWidth="1"/>
    <col min="12" max="12" width="13" customWidth="1"/>
    <col min="13" max="13" width="10.7109375" bestFit="1" customWidth="1"/>
  </cols>
  <sheetData>
    <row r="1" spans="1:14" ht="15" customHeight="1" x14ac:dyDescent="0.25">
      <c r="A1" s="734" t="s">
        <v>15141</v>
      </c>
      <c r="B1" s="735"/>
      <c r="C1" s="735"/>
      <c r="D1" s="735"/>
      <c r="E1" s="735"/>
      <c r="F1" s="736"/>
      <c r="G1" s="732"/>
      <c r="H1" s="732"/>
      <c r="I1" s="732"/>
      <c r="J1" s="732"/>
      <c r="K1" s="732"/>
      <c r="L1" s="732"/>
      <c r="M1" s="732"/>
      <c r="N1" s="53"/>
    </row>
    <row r="2" spans="1:14" ht="15" customHeight="1" x14ac:dyDescent="0.25">
      <c r="A2" s="737" t="s">
        <v>15034</v>
      </c>
      <c r="B2" s="733"/>
      <c r="C2" s="733"/>
      <c r="D2" s="733"/>
      <c r="E2" s="733"/>
      <c r="F2" s="738"/>
      <c r="G2" s="732"/>
      <c r="H2" s="732"/>
      <c r="I2" s="732"/>
      <c r="J2" s="732"/>
      <c r="K2" s="732"/>
      <c r="L2" s="732"/>
      <c r="M2" s="732"/>
      <c r="N2" s="53"/>
    </row>
    <row r="3" spans="1:14" ht="30" customHeight="1" x14ac:dyDescent="0.25">
      <c r="A3" s="737" t="s">
        <v>15101</v>
      </c>
      <c r="B3" s="733"/>
      <c r="C3" s="733"/>
      <c r="D3" s="733"/>
      <c r="E3" s="733"/>
      <c r="F3" s="738"/>
      <c r="G3" s="732"/>
      <c r="H3" s="732"/>
      <c r="I3" s="732"/>
      <c r="J3" s="732"/>
      <c r="K3" s="732"/>
      <c r="L3" s="732"/>
      <c r="M3" s="732"/>
      <c r="N3" s="53"/>
    </row>
    <row r="4" spans="1:14" ht="15.75" thickBot="1" x14ac:dyDescent="0.3">
      <c r="A4" s="739"/>
      <c r="B4" s="279"/>
      <c r="C4" s="279"/>
      <c r="D4" s="279"/>
      <c r="E4" s="279"/>
      <c r="F4" s="740"/>
      <c r="G4" s="279"/>
      <c r="H4" s="279"/>
      <c r="I4" s="279"/>
      <c r="J4" s="279"/>
      <c r="K4" s="279"/>
      <c r="L4" s="279"/>
      <c r="M4" s="279"/>
    </row>
    <row r="5" spans="1:14" x14ac:dyDescent="0.25">
      <c r="A5" s="284"/>
      <c r="B5" s="694" t="s">
        <v>14</v>
      </c>
      <c r="C5" s="696" t="s">
        <v>15103</v>
      </c>
      <c r="D5" s="285" t="s">
        <v>15104</v>
      </c>
      <c r="E5" s="696" t="s">
        <v>15106</v>
      </c>
      <c r="F5" s="696" t="s">
        <v>15107</v>
      </c>
      <c r="G5" s="280"/>
      <c r="H5" s="280"/>
      <c r="I5" s="280"/>
      <c r="J5" s="280"/>
      <c r="K5" s="280"/>
      <c r="L5" s="280"/>
      <c r="M5" s="280"/>
    </row>
    <row r="6" spans="1:14" ht="15.75" thickBot="1" x14ac:dyDescent="0.3">
      <c r="A6" s="525" t="s">
        <v>15102</v>
      </c>
      <c r="B6" s="695"/>
      <c r="C6" s="697"/>
      <c r="D6" s="286" t="s">
        <v>15105</v>
      </c>
      <c r="E6" s="697"/>
      <c r="F6" s="697"/>
      <c r="G6" s="280"/>
      <c r="H6" s="280"/>
      <c r="I6" s="280"/>
      <c r="J6" s="280"/>
      <c r="K6" s="280"/>
      <c r="L6" s="280"/>
      <c r="M6" s="280"/>
    </row>
    <row r="7" spans="1:14" ht="22.5" customHeight="1" x14ac:dyDescent="0.25">
      <c r="A7" s="686">
        <v>1</v>
      </c>
      <c r="B7" s="686" t="s">
        <v>15108</v>
      </c>
      <c r="C7" s="688" t="s">
        <v>15109</v>
      </c>
      <c r="D7" s="288" t="s">
        <v>15110</v>
      </c>
      <c r="E7" s="686" t="s">
        <v>15112</v>
      </c>
      <c r="F7" s="698" t="s">
        <v>15113</v>
      </c>
      <c r="G7" s="280"/>
      <c r="H7" s="280"/>
      <c r="I7" s="280"/>
      <c r="J7" s="280"/>
      <c r="K7" s="280"/>
      <c r="L7" s="281"/>
      <c r="M7" s="280"/>
    </row>
    <row r="8" spans="1:14" ht="15.75" thickBot="1" x14ac:dyDescent="0.3">
      <c r="A8" s="687"/>
      <c r="B8" s="687"/>
      <c r="C8" s="689"/>
      <c r="D8" s="289" t="s">
        <v>15111</v>
      </c>
      <c r="E8" s="687"/>
      <c r="F8" s="699"/>
      <c r="G8" s="280"/>
      <c r="H8" s="280"/>
      <c r="I8" s="280"/>
      <c r="J8" s="280"/>
      <c r="K8" s="280"/>
      <c r="L8" s="281"/>
      <c r="M8" s="280"/>
    </row>
    <row r="9" spans="1:14" ht="48" customHeight="1" x14ac:dyDescent="0.25">
      <c r="A9" s="686">
        <v>2</v>
      </c>
      <c r="B9" s="686" t="s">
        <v>15114</v>
      </c>
      <c r="C9" s="288"/>
      <c r="D9" s="288" t="s">
        <v>15110</v>
      </c>
      <c r="E9" s="686" t="s">
        <v>15116</v>
      </c>
      <c r="F9" s="686" t="s">
        <v>15117</v>
      </c>
      <c r="G9" s="280"/>
      <c r="H9" s="280"/>
      <c r="I9" s="280"/>
      <c r="J9" s="280"/>
      <c r="K9" s="280"/>
      <c r="L9" s="281"/>
      <c r="M9" s="280"/>
    </row>
    <row r="10" spans="1:14" ht="22.5" customHeight="1" thickBot="1" x14ac:dyDescent="0.3">
      <c r="A10" s="687"/>
      <c r="B10" s="687"/>
      <c r="C10" s="289" t="s">
        <v>15115</v>
      </c>
      <c r="D10" s="289" t="s">
        <v>15111</v>
      </c>
      <c r="E10" s="687"/>
      <c r="F10" s="687"/>
      <c r="G10" s="280"/>
      <c r="H10" s="282"/>
      <c r="I10" s="282"/>
      <c r="J10" s="280"/>
      <c r="K10" s="280"/>
      <c r="L10" s="281"/>
      <c r="M10" s="280"/>
    </row>
    <row r="11" spans="1:14" ht="51" x14ac:dyDescent="0.25">
      <c r="A11" s="686">
        <v>3</v>
      </c>
      <c r="B11" s="686" t="s">
        <v>15118</v>
      </c>
      <c r="C11" s="688" t="s">
        <v>15115</v>
      </c>
      <c r="D11" s="288" t="s">
        <v>15110</v>
      </c>
      <c r="E11" s="287" t="s">
        <v>15120</v>
      </c>
      <c r="F11" s="686" t="s">
        <v>15093</v>
      </c>
      <c r="G11" s="280"/>
      <c r="H11" s="280"/>
      <c r="I11" s="280"/>
      <c r="J11" s="280"/>
      <c r="K11" s="280"/>
      <c r="L11" s="281"/>
      <c r="M11" s="280"/>
    </row>
    <row r="12" spans="1:14" ht="39" thickBot="1" x14ac:dyDescent="0.3">
      <c r="A12" s="687"/>
      <c r="B12" s="687"/>
      <c r="C12" s="689"/>
      <c r="D12" s="289" t="s">
        <v>15119</v>
      </c>
      <c r="E12" s="290" t="s">
        <v>15121</v>
      </c>
      <c r="F12" s="687"/>
      <c r="G12" s="280"/>
      <c r="H12" s="280"/>
      <c r="I12" s="280"/>
      <c r="J12" s="280"/>
      <c r="K12" s="280"/>
      <c r="L12" s="281"/>
      <c r="M12" s="280"/>
    </row>
    <row r="13" spans="1:14" ht="69.75" customHeight="1" x14ac:dyDescent="0.25">
      <c r="A13" s="686">
        <v>4</v>
      </c>
      <c r="B13" s="686" t="s">
        <v>15122</v>
      </c>
      <c r="C13" s="688" t="s">
        <v>15123</v>
      </c>
      <c r="D13" s="288" t="s">
        <v>15124</v>
      </c>
      <c r="E13" s="686" t="s">
        <v>15126</v>
      </c>
      <c r="F13" s="686" t="s">
        <v>15093</v>
      </c>
      <c r="G13" s="280"/>
      <c r="H13" s="280"/>
      <c r="I13" s="280"/>
      <c r="J13" s="280"/>
      <c r="K13" s="280"/>
      <c r="L13" s="281"/>
      <c r="M13" s="280"/>
    </row>
    <row r="14" spans="1:14" ht="69" customHeight="1" thickBot="1" x14ac:dyDescent="0.3">
      <c r="A14" s="687"/>
      <c r="B14" s="687"/>
      <c r="C14" s="689"/>
      <c r="D14" s="289" t="s">
        <v>15125</v>
      </c>
      <c r="E14" s="687"/>
      <c r="F14" s="687"/>
      <c r="G14" s="280"/>
      <c r="H14" s="280"/>
      <c r="I14" s="280"/>
      <c r="J14" s="280"/>
      <c r="K14" s="280"/>
      <c r="L14" s="281"/>
      <c r="M14" s="280"/>
    </row>
    <row r="15" spans="1:14" ht="70.5" customHeight="1" x14ac:dyDescent="0.25">
      <c r="A15" s="686">
        <v>5</v>
      </c>
      <c r="B15" s="686" t="s">
        <v>15127</v>
      </c>
      <c r="C15" s="688" t="s">
        <v>15128</v>
      </c>
      <c r="D15" s="288" t="s">
        <v>15110</v>
      </c>
      <c r="E15" s="287" t="s">
        <v>15130</v>
      </c>
      <c r="F15" s="686" t="s">
        <v>15117</v>
      </c>
      <c r="G15" s="280"/>
      <c r="H15" s="280"/>
      <c r="I15" s="280"/>
      <c r="J15" s="280"/>
      <c r="K15" s="280"/>
      <c r="L15" s="281"/>
      <c r="M15" s="280"/>
    </row>
    <row r="16" spans="1:14" ht="70.5" customHeight="1" thickBot="1" x14ac:dyDescent="0.3">
      <c r="A16" s="687"/>
      <c r="B16" s="687"/>
      <c r="C16" s="689"/>
      <c r="D16" s="289" t="s">
        <v>15129</v>
      </c>
      <c r="E16" s="290" t="s">
        <v>15131</v>
      </c>
      <c r="F16" s="687"/>
      <c r="G16" s="280"/>
      <c r="H16" s="280"/>
      <c r="I16" s="280"/>
      <c r="J16" s="280"/>
      <c r="K16" s="280"/>
      <c r="L16" s="281"/>
      <c r="M16" s="280"/>
    </row>
    <row r="17" spans="1:13" ht="35.25" customHeight="1" x14ac:dyDescent="0.25">
      <c r="A17" s="686">
        <v>6</v>
      </c>
      <c r="B17" s="686" t="s">
        <v>15225</v>
      </c>
      <c r="C17" s="688" t="s">
        <v>15227</v>
      </c>
      <c r="D17" s="288" t="s">
        <v>15132</v>
      </c>
      <c r="E17" s="686" t="s">
        <v>15226</v>
      </c>
      <c r="F17" s="686" t="s">
        <v>15093</v>
      </c>
      <c r="G17" s="280"/>
      <c r="H17" s="280"/>
      <c r="I17" s="280"/>
      <c r="J17" s="280"/>
      <c r="K17" s="280"/>
      <c r="L17" s="281"/>
      <c r="M17" s="280"/>
    </row>
    <row r="18" spans="1:13" ht="123" customHeight="1" thickBot="1" x14ac:dyDescent="0.3">
      <c r="A18" s="687"/>
      <c r="B18" s="687"/>
      <c r="C18" s="689"/>
      <c r="D18" s="289" t="s">
        <v>15111</v>
      </c>
      <c r="E18" s="687"/>
      <c r="F18" s="687"/>
      <c r="G18" s="280"/>
      <c r="H18" s="280"/>
      <c r="I18" s="280"/>
      <c r="J18" s="280"/>
      <c r="K18" s="280"/>
      <c r="L18" s="281"/>
      <c r="M18" s="280"/>
    </row>
    <row r="19" spans="1:13" ht="38.25" x14ac:dyDescent="0.25">
      <c r="A19" s="686">
        <v>7</v>
      </c>
      <c r="B19" s="686" t="s">
        <v>15133</v>
      </c>
      <c r="C19" s="688" t="s">
        <v>15134</v>
      </c>
      <c r="D19" s="288" t="s">
        <v>15124</v>
      </c>
      <c r="E19" s="287" t="s">
        <v>15136</v>
      </c>
      <c r="F19" s="686" t="s">
        <v>15093</v>
      </c>
      <c r="G19" s="280"/>
      <c r="H19" s="280"/>
      <c r="I19" s="280"/>
      <c r="J19" s="280"/>
      <c r="K19" s="280"/>
      <c r="L19" s="281"/>
      <c r="M19" s="280"/>
    </row>
    <row r="20" spans="1:13" ht="75" customHeight="1" thickBot="1" x14ac:dyDescent="0.3">
      <c r="A20" s="687"/>
      <c r="B20" s="687"/>
      <c r="C20" s="689"/>
      <c r="D20" s="289" t="s">
        <v>15135</v>
      </c>
      <c r="E20" s="290" t="s">
        <v>15137</v>
      </c>
      <c r="F20" s="687"/>
      <c r="G20" s="280"/>
      <c r="H20" s="280"/>
      <c r="I20" s="280"/>
      <c r="J20" s="280"/>
      <c r="K20" s="280"/>
      <c r="L20" s="281"/>
      <c r="M20" s="280"/>
    </row>
    <row r="21" spans="1:13" ht="63.75" x14ac:dyDescent="0.25">
      <c r="A21" s="686">
        <v>11</v>
      </c>
      <c r="B21" s="287" t="s">
        <v>15229</v>
      </c>
      <c r="C21" s="288" t="s">
        <v>15230</v>
      </c>
      <c r="D21" s="526" t="s">
        <v>15138</v>
      </c>
      <c r="E21" s="287" t="s">
        <v>15139</v>
      </c>
      <c r="F21" s="686" t="s">
        <v>15117</v>
      </c>
      <c r="G21" s="280"/>
      <c r="H21" s="280"/>
      <c r="I21" s="280"/>
      <c r="J21" s="280"/>
      <c r="K21" s="280"/>
      <c r="L21" s="281"/>
      <c r="M21" s="280"/>
    </row>
    <row r="22" spans="1:13" ht="153.75" thickBot="1" x14ac:dyDescent="0.3">
      <c r="A22" s="687"/>
      <c r="B22" s="290" t="s">
        <v>15228</v>
      </c>
      <c r="C22" s="289"/>
      <c r="D22" s="527" t="s">
        <v>15135</v>
      </c>
      <c r="E22" s="290" t="s">
        <v>15140</v>
      </c>
      <c r="F22" s="687"/>
      <c r="G22" s="280"/>
      <c r="H22" s="280"/>
      <c r="I22" s="280"/>
      <c r="J22" s="280"/>
      <c r="K22" s="280"/>
      <c r="L22" s="280"/>
      <c r="M22" s="280"/>
    </row>
    <row r="23" spans="1:13" ht="30" customHeight="1" x14ac:dyDescent="0.25">
      <c r="A23" s="690"/>
      <c r="B23" s="280"/>
      <c r="C23" s="280"/>
      <c r="D23" s="280"/>
      <c r="E23" s="282"/>
      <c r="F23" s="280"/>
      <c r="G23" s="280"/>
      <c r="H23" s="282"/>
      <c r="I23" s="282"/>
      <c r="J23" s="280"/>
      <c r="K23" s="280"/>
      <c r="L23" s="281"/>
      <c r="M23" s="280"/>
    </row>
    <row r="24" spans="1:13" x14ac:dyDescent="0.25">
      <c r="A24" s="691"/>
      <c r="B24" s="280"/>
      <c r="C24" s="280"/>
      <c r="D24" s="280"/>
      <c r="E24" s="282"/>
      <c r="F24" s="280"/>
      <c r="G24" s="280"/>
      <c r="H24" s="282"/>
      <c r="I24" s="282"/>
      <c r="J24" s="280"/>
      <c r="K24" s="280"/>
      <c r="L24" s="281"/>
      <c r="M24" s="280"/>
    </row>
    <row r="25" spans="1:13" x14ac:dyDescent="0.25">
      <c r="A25" s="690"/>
      <c r="B25" s="280"/>
      <c r="C25" s="280"/>
      <c r="D25" s="280"/>
      <c r="E25" s="282"/>
      <c r="F25" s="280"/>
      <c r="G25" s="280"/>
      <c r="H25" s="282"/>
      <c r="I25" s="282"/>
      <c r="J25" s="280"/>
      <c r="K25" s="280"/>
      <c r="L25" s="281"/>
      <c r="M25" s="280"/>
    </row>
    <row r="26" spans="1:13" x14ac:dyDescent="0.25">
      <c r="A26" s="692"/>
      <c r="B26" s="280"/>
      <c r="C26" s="280"/>
      <c r="D26" s="280"/>
      <c r="E26" s="282"/>
      <c r="F26" s="280"/>
      <c r="G26" s="280"/>
      <c r="H26" s="282"/>
      <c r="I26" s="282"/>
      <c r="J26" s="280"/>
      <c r="K26" s="280"/>
      <c r="L26" s="281"/>
      <c r="M26" s="280"/>
    </row>
    <row r="27" spans="1:13" x14ac:dyDescent="0.25">
      <c r="A27" s="692"/>
      <c r="B27" s="280"/>
      <c r="C27" s="280"/>
      <c r="D27" s="280"/>
      <c r="E27" s="282"/>
      <c r="F27" s="280"/>
      <c r="G27" s="280"/>
      <c r="H27" s="282"/>
      <c r="I27" s="282"/>
      <c r="J27" s="280"/>
      <c r="K27" s="280"/>
      <c r="L27" s="281"/>
      <c r="M27" s="280"/>
    </row>
    <row r="28" spans="1:13" x14ac:dyDescent="0.25">
      <c r="A28" s="692"/>
      <c r="B28" s="280"/>
      <c r="C28" s="280"/>
      <c r="D28" s="280"/>
      <c r="E28" s="282"/>
      <c r="F28" s="280"/>
      <c r="G28" s="280"/>
      <c r="H28" s="282"/>
      <c r="I28" s="282"/>
      <c r="J28" s="280"/>
      <c r="K28" s="280"/>
      <c r="L28" s="281"/>
      <c r="M28" s="280"/>
    </row>
    <row r="29" spans="1:13" x14ac:dyDescent="0.25">
      <c r="A29" s="279"/>
      <c r="B29" s="280"/>
      <c r="C29" s="280"/>
      <c r="D29" s="280"/>
      <c r="E29" s="280"/>
      <c r="F29" s="280"/>
      <c r="G29" s="280"/>
      <c r="H29" s="280"/>
      <c r="I29" s="280"/>
      <c r="J29" s="280"/>
      <c r="K29" s="280"/>
      <c r="L29" s="280"/>
      <c r="M29" s="280"/>
    </row>
    <row r="30" spans="1:13" x14ac:dyDescent="0.25">
      <c r="A30" s="283"/>
      <c r="B30" s="283"/>
      <c r="C30" s="283"/>
      <c r="D30" s="280"/>
      <c r="E30" s="280"/>
      <c r="F30" s="280"/>
      <c r="G30" s="280"/>
      <c r="H30" s="280"/>
      <c r="I30" s="280"/>
      <c r="J30" s="280"/>
      <c r="K30" s="280"/>
      <c r="L30" s="281"/>
      <c r="M30" s="280"/>
    </row>
    <row r="31" spans="1:13" x14ac:dyDescent="0.25">
      <c r="A31" s="693"/>
      <c r="B31" s="280"/>
      <c r="C31" s="280"/>
      <c r="D31" s="280"/>
      <c r="E31" s="282"/>
      <c r="F31" s="280"/>
      <c r="G31" s="280"/>
      <c r="H31" s="282"/>
      <c r="I31" s="282"/>
      <c r="J31" s="280"/>
      <c r="K31" s="280"/>
      <c r="L31" s="281"/>
      <c r="M31" s="280"/>
    </row>
    <row r="32" spans="1:13" x14ac:dyDescent="0.25">
      <c r="A32" s="693"/>
      <c r="B32" s="280"/>
      <c r="C32" s="280"/>
      <c r="D32" s="280"/>
      <c r="E32" s="280"/>
      <c r="F32" s="280"/>
      <c r="G32" s="280"/>
      <c r="H32" s="280"/>
      <c r="I32" s="280"/>
      <c r="J32" s="280"/>
      <c r="K32" s="280"/>
      <c r="L32" s="281"/>
      <c r="M32" s="280"/>
    </row>
    <row r="33" spans="1:13" x14ac:dyDescent="0.25">
      <c r="A33" s="283"/>
      <c r="B33" s="283"/>
      <c r="C33" s="283"/>
      <c r="D33" s="280"/>
      <c r="E33" s="280"/>
      <c r="F33" s="280"/>
      <c r="G33" s="280"/>
      <c r="H33" s="280"/>
      <c r="I33" s="280"/>
      <c r="J33" s="280"/>
      <c r="K33" s="280"/>
      <c r="L33" s="281"/>
      <c r="M33" s="280"/>
    </row>
    <row r="34" spans="1:13" x14ac:dyDescent="0.25">
      <c r="A34" s="283"/>
      <c r="B34" s="283"/>
      <c r="C34" s="283"/>
      <c r="D34" s="280"/>
      <c r="E34" s="280"/>
      <c r="F34" s="280"/>
      <c r="G34" s="280"/>
      <c r="H34" s="280"/>
      <c r="I34" s="280"/>
      <c r="J34" s="280"/>
      <c r="K34" s="280"/>
      <c r="L34" s="281"/>
      <c r="M34" s="280"/>
    </row>
    <row r="35" spans="1:13" x14ac:dyDescent="0.25">
      <c r="A35" s="283"/>
      <c r="B35" s="280"/>
      <c r="C35" s="280"/>
      <c r="D35" s="280"/>
      <c r="E35" s="280"/>
      <c r="F35" s="280"/>
      <c r="G35" s="280"/>
      <c r="H35" s="280"/>
      <c r="I35" s="280"/>
      <c r="J35" s="280"/>
      <c r="K35" s="280"/>
      <c r="L35" s="281"/>
      <c r="M35" s="280"/>
    </row>
  </sheetData>
  <mergeCells count="43">
    <mergeCell ref="A3:F3"/>
    <mergeCell ref="A2:F2"/>
    <mergeCell ref="A1:F1"/>
    <mergeCell ref="A17:A18"/>
    <mergeCell ref="B5:B6"/>
    <mergeCell ref="C5:C6"/>
    <mergeCell ref="E5:E6"/>
    <mergeCell ref="F5:F6"/>
    <mergeCell ref="A7:A8"/>
    <mergeCell ref="B7:B8"/>
    <mergeCell ref="C7:C8"/>
    <mergeCell ref="E7:E8"/>
    <mergeCell ref="F7:F8"/>
    <mergeCell ref="A9:A10"/>
    <mergeCell ref="B9:B10"/>
    <mergeCell ref="E9:E10"/>
    <mergeCell ref="A23:A24"/>
    <mergeCell ref="A25:A28"/>
    <mergeCell ref="A31:A32"/>
    <mergeCell ref="A19:A20"/>
    <mergeCell ref="A21:A22"/>
    <mergeCell ref="F9:F10"/>
    <mergeCell ref="A11:A12"/>
    <mergeCell ref="B11:B12"/>
    <mergeCell ref="C11:C12"/>
    <mergeCell ref="F11:F12"/>
    <mergeCell ref="A13:A14"/>
    <mergeCell ref="B13:B14"/>
    <mergeCell ref="C13:C14"/>
    <mergeCell ref="E13:E14"/>
    <mergeCell ref="F13:F14"/>
    <mergeCell ref="F21:F22"/>
    <mergeCell ref="B19:B20"/>
    <mergeCell ref="C19:C20"/>
    <mergeCell ref="F19:F20"/>
    <mergeCell ref="A15:A16"/>
    <mergeCell ref="B15:B16"/>
    <mergeCell ref="C15:C16"/>
    <mergeCell ref="F15:F16"/>
    <mergeCell ref="B17:B18"/>
    <mergeCell ref="C17:C18"/>
    <mergeCell ref="E17:E18"/>
    <mergeCell ref="F17:F18"/>
  </mergeCells>
  <pageMargins left="0.7" right="0.7" top="0.75" bottom="0.75" header="0.3" footer="0.3"/>
  <pageSetup scale="5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'C:\Users\Doel Mukerjee\Desktop\AWP\AWP 2015\final docs for AWP 2015\shared with PU 17 Jan\[20141228 JHRA 2015 Risk Plan.xlsx]Chart Field Do note Delete '!#REF!</xm:f>
          </x14:formula1>
          <xm:sqref>F23:F35 G6:G35</xm:sqref>
        </x14:dataValidation>
        <x14:dataValidation type="list" allowBlank="1" showInputMessage="1" showErrorMessage="1">
          <x14:formula1>
            <xm:f>'C:\Users\Doel Mukerjee\Desktop\AWP\AWP 2015\final docs for AWP 2015\shared with PU 17 Jan\[20141228 JHRA 2015 Risk Plan.xlsx]Info Risk Sources'!#REF!</xm:f>
          </x14:formula1>
          <xm:sqref>D23:D35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D13"/>
  <sheetViews>
    <sheetView showGridLines="0" topLeftCell="C1" workbookViewId="0">
      <selection activeCell="C12" sqref="C12"/>
    </sheetView>
  </sheetViews>
  <sheetFormatPr defaultColWidth="8.85546875" defaultRowHeight="15" x14ac:dyDescent="0.25"/>
  <cols>
    <col min="1" max="1" width="30.42578125" style="234" customWidth="1"/>
    <col min="2" max="2" width="34" style="234" customWidth="1"/>
    <col min="3" max="3" width="59.5703125" style="234" customWidth="1"/>
    <col min="4" max="16384" width="8.85546875" style="84"/>
  </cols>
  <sheetData>
    <row r="1" spans="1:4" ht="30" x14ac:dyDescent="0.25">
      <c r="A1" s="236" t="s">
        <v>14980</v>
      </c>
      <c r="B1" s="236" t="s">
        <v>14979</v>
      </c>
      <c r="C1" s="236" t="s">
        <v>14978</v>
      </c>
    </row>
    <row r="2" spans="1:4" ht="45" x14ac:dyDescent="0.25">
      <c r="A2" s="243" t="s">
        <v>14977</v>
      </c>
      <c r="B2" s="244" t="s">
        <v>14976</v>
      </c>
      <c r="C2" s="245"/>
    </row>
    <row r="3" spans="1:4" ht="30" x14ac:dyDescent="0.25">
      <c r="A3" s="703" t="s">
        <v>14975</v>
      </c>
      <c r="B3" s="237" t="s">
        <v>14974</v>
      </c>
      <c r="C3" s="238" t="s">
        <v>14973</v>
      </c>
    </row>
    <row r="4" spans="1:4" ht="45" x14ac:dyDescent="0.25">
      <c r="A4" s="701"/>
      <c r="B4" s="239" t="s">
        <v>14972</v>
      </c>
      <c r="C4" s="240" t="s">
        <v>14971</v>
      </c>
      <c r="D4" s="234"/>
    </row>
    <row r="5" spans="1:4" ht="30" x14ac:dyDescent="0.25">
      <c r="A5" s="701"/>
      <c r="B5" s="239" t="s">
        <v>14970</v>
      </c>
      <c r="C5" s="240" t="s">
        <v>14969</v>
      </c>
    </row>
    <row r="6" spans="1:4" x14ac:dyDescent="0.25">
      <c r="A6" s="702"/>
      <c r="B6" s="241" t="s">
        <v>14968</v>
      </c>
      <c r="C6" s="242" t="s">
        <v>14967</v>
      </c>
    </row>
    <row r="7" spans="1:4" x14ac:dyDescent="0.25">
      <c r="A7" s="700" t="s">
        <v>14966</v>
      </c>
      <c r="B7" s="246" t="s">
        <v>14965</v>
      </c>
      <c r="C7" s="247"/>
    </row>
    <row r="8" spans="1:4" x14ac:dyDescent="0.25">
      <c r="A8" s="701"/>
      <c r="B8" s="239" t="s">
        <v>14964</v>
      </c>
      <c r="C8" s="240"/>
    </row>
    <row r="9" spans="1:4" x14ac:dyDescent="0.25">
      <c r="A9" s="701"/>
      <c r="B9" s="239" t="s">
        <v>14963</v>
      </c>
      <c r="C9" s="240"/>
    </row>
    <row r="10" spans="1:4" x14ac:dyDescent="0.25">
      <c r="A10" s="701"/>
      <c r="B10" s="239" t="s">
        <v>14962</v>
      </c>
      <c r="C10" s="240"/>
    </row>
    <row r="11" spans="1:4" x14ac:dyDescent="0.25">
      <c r="A11" s="701"/>
      <c r="B11" s="239" t="s">
        <v>14961</v>
      </c>
      <c r="C11" s="240"/>
    </row>
    <row r="12" spans="1:4" x14ac:dyDescent="0.25">
      <c r="A12" s="701"/>
      <c r="B12" s="239" t="s">
        <v>14960</v>
      </c>
      <c r="C12" s="240"/>
    </row>
    <row r="13" spans="1:4" ht="30" x14ac:dyDescent="0.25">
      <c r="A13" s="702"/>
      <c r="B13" s="241" t="s">
        <v>14959</v>
      </c>
      <c r="C13" s="242"/>
    </row>
  </sheetData>
  <mergeCells count="2">
    <mergeCell ref="A7:A13"/>
    <mergeCell ref="A3:A6"/>
  </mergeCells>
  <pageMargins left="0.7" right="0.7" top="0.75" bottom="0.75" header="0.3" footer="0.3"/>
  <pageSetup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C5" sqref="C5:H5"/>
    </sheetView>
  </sheetViews>
  <sheetFormatPr defaultRowHeight="15" x14ac:dyDescent="0.25"/>
  <cols>
    <col min="1" max="1" width="20.28515625" customWidth="1"/>
    <col min="3" max="3" width="34.42578125" customWidth="1"/>
    <col min="8" max="8" width="53.7109375" customWidth="1"/>
  </cols>
  <sheetData>
    <row r="1" spans="1:8" ht="31.5" customHeight="1" x14ac:dyDescent="0.25">
      <c r="A1" s="707" t="s">
        <v>15260</v>
      </c>
      <c r="B1" s="708"/>
      <c r="C1" s="708"/>
      <c r="D1" s="708"/>
      <c r="E1" s="708"/>
      <c r="F1" s="708"/>
      <c r="G1" s="708"/>
      <c r="H1" s="709"/>
    </row>
    <row r="2" spans="1:8" ht="16.5" thickBot="1" x14ac:dyDescent="0.3">
      <c r="A2" s="715" t="s">
        <v>15261</v>
      </c>
      <c r="B2" s="716"/>
      <c r="C2" s="716"/>
      <c r="D2" s="716"/>
      <c r="E2" s="716"/>
      <c r="F2" s="716"/>
      <c r="G2" s="716"/>
      <c r="H2" s="717"/>
    </row>
    <row r="3" spans="1:8" ht="191.25" customHeight="1" thickBot="1" x14ac:dyDescent="0.3">
      <c r="A3" s="710" t="s">
        <v>15262</v>
      </c>
      <c r="B3" s="711"/>
      <c r="C3" s="712" t="s">
        <v>15292</v>
      </c>
      <c r="D3" s="713"/>
      <c r="E3" s="713"/>
      <c r="F3" s="713"/>
      <c r="G3" s="713"/>
      <c r="H3" s="714"/>
    </row>
    <row r="4" spans="1:8" ht="25.5" customHeight="1" thickBot="1" x14ac:dyDescent="0.3">
      <c r="A4" s="710" t="s">
        <v>15263</v>
      </c>
      <c r="B4" s="711"/>
      <c r="C4" s="718" t="s">
        <v>15293</v>
      </c>
      <c r="D4" s="719"/>
      <c r="E4" s="719"/>
      <c r="F4" s="719"/>
      <c r="G4" s="719"/>
      <c r="H4" s="720"/>
    </row>
    <row r="5" spans="1:8" ht="25.5" customHeight="1" thickBot="1" x14ac:dyDescent="0.3">
      <c r="A5" s="710" t="s">
        <v>15264</v>
      </c>
      <c r="B5" s="711"/>
      <c r="C5" s="718" t="s">
        <v>15265</v>
      </c>
      <c r="D5" s="719"/>
      <c r="E5" s="719"/>
      <c r="F5" s="719"/>
      <c r="G5" s="719"/>
      <c r="H5" s="720"/>
    </row>
    <row r="6" spans="1:8" ht="25.5" customHeight="1" thickBot="1" x14ac:dyDescent="0.3">
      <c r="A6" s="710" t="s">
        <v>15266</v>
      </c>
      <c r="B6" s="711"/>
      <c r="C6" s="718" t="s">
        <v>15267</v>
      </c>
      <c r="D6" s="719"/>
      <c r="E6" s="719"/>
      <c r="F6" s="719"/>
      <c r="G6" s="719"/>
      <c r="H6" s="720"/>
    </row>
    <row r="7" spans="1:8" ht="15.75" thickBot="1" x14ac:dyDescent="0.3">
      <c r="A7" s="724"/>
      <c r="B7" s="725"/>
      <c r="C7" s="721">
        <v>2018</v>
      </c>
      <c r="D7" s="722"/>
      <c r="E7" s="722"/>
      <c r="F7" s="722"/>
      <c r="G7" s="722"/>
      <c r="H7" s="723"/>
    </row>
    <row r="8" spans="1:8" ht="15.75" thickBot="1" x14ac:dyDescent="0.3">
      <c r="A8" s="524" t="s">
        <v>15268</v>
      </c>
      <c r="B8" s="518"/>
      <c r="C8" s="519" t="s">
        <v>15269</v>
      </c>
      <c r="D8" s="518" t="s">
        <v>15024</v>
      </c>
      <c r="E8" s="518" t="s">
        <v>15025</v>
      </c>
      <c r="F8" s="518" t="s">
        <v>15026</v>
      </c>
      <c r="G8" s="518" t="s">
        <v>15027</v>
      </c>
      <c r="H8" s="518" t="s">
        <v>15270</v>
      </c>
    </row>
    <row r="9" spans="1:8" ht="45.75" customHeight="1" thickBot="1" x14ac:dyDescent="0.3">
      <c r="A9" s="523" t="s">
        <v>15271</v>
      </c>
      <c r="B9" s="522">
        <v>1</v>
      </c>
      <c r="C9" s="520" t="s">
        <v>15272</v>
      </c>
      <c r="D9" s="522" t="s">
        <v>15273</v>
      </c>
      <c r="E9" s="522"/>
      <c r="F9" s="522"/>
      <c r="G9" s="522"/>
      <c r="H9" s="520" t="s">
        <v>15274</v>
      </c>
    </row>
    <row r="10" spans="1:8" ht="36" customHeight="1" thickBot="1" x14ac:dyDescent="0.3">
      <c r="A10" s="704" t="s">
        <v>15275</v>
      </c>
      <c r="B10" s="522">
        <v>2</v>
      </c>
      <c r="C10" s="520" t="s">
        <v>15276</v>
      </c>
      <c r="D10" s="522" t="s">
        <v>15273</v>
      </c>
      <c r="E10" s="522"/>
      <c r="F10" s="522"/>
      <c r="G10" s="522"/>
      <c r="H10" s="520" t="s">
        <v>15277</v>
      </c>
    </row>
    <row r="11" spans="1:8" ht="33.75" customHeight="1" thickBot="1" x14ac:dyDescent="0.3">
      <c r="A11" s="705"/>
      <c r="B11" s="522">
        <v>3</v>
      </c>
      <c r="C11" s="520" t="s">
        <v>15278</v>
      </c>
      <c r="D11" s="522" t="s">
        <v>15273</v>
      </c>
      <c r="E11" s="522"/>
      <c r="F11" s="522"/>
      <c r="G11" s="522"/>
      <c r="H11" s="520" t="s">
        <v>15279</v>
      </c>
    </row>
    <row r="12" spans="1:8" ht="29.25" customHeight="1" thickBot="1" x14ac:dyDescent="0.3">
      <c r="A12" s="705"/>
      <c r="B12" s="522">
        <v>4</v>
      </c>
      <c r="C12" s="520" t="s">
        <v>15280</v>
      </c>
      <c r="D12" s="522" t="s">
        <v>15281</v>
      </c>
      <c r="E12" s="522"/>
      <c r="F12" s="522"/>
      <c r="G12" s="522"/>
      <c r="H12" s="520" t="s">
        <v>15282</v>
      </c>
    </row>
    <row r="13" spans="1:8" ht="29.25" customHeight="1" thickBot="1" x14ac:dyDescent="0.3">
      <c r="A13" s="706"/>
      <c r="B13" s="522">
        <v>5</v>
      </c>
      <c r="C13" s="520" t="s">
        <v>15283</v>
      </c>
      <c r="D13" s="522" t="s">
        <v>15273</v>
      </c>
      <c r="E13" s="522"/>
      <c r="F13" s="522"/>
      <c r="G13" s="522"/>
      <c r="H13" s="520" t="s">
        <v>15284</v>
      </c>
    </row>
    <row r="14" spans="1:8" ht="32.25" customHeight="1" thickBot="1" x14ac:dyDescent="0.3">
      <c r="A14" s="704" t="s">
        <v>15285</v>
      </c>
      <c r="B14" s="522">
        <v>6</v>
      </c>
      <c r="C14" s="520" t="s">
        <v>15286</v>
      </c>
      <c r="D14" s="522"/>
      <c r="E14" s="522" t="s">
        <v>15273</v>
      </c>
      <c r="F14" s="522"/>
      <c r="G14" s="522"/>
      <c r="H14" s="520" t="s">
        <v>15287</v>
      </c>
    </row>
    <row r="15" spans="1:8" ht="26.25" thickBot="1" x14ac:dyDescent="0.3">
      <c r="A15" s="705"/>
      <c r="B15" s="522">
        <v>8</v>
      </c>
      <c r="C15" s="520" t="s">
        <v>15288</v>
      </c>
      <c r="D15" s="522"/>
      <c r="E15" s="522" t="s">
        <v>15273</v>
      </c>
      <c r="F15" s="522"/>
      <c r="G15" s="522"/>
      <c r="H15" s="520" t="s">
        <v>15289</v>
      </c>
    </row>
    <row r="16" spans="1:8" ht="15.75" thickBot="1" x14ac:dyDescent="0.3">
      <c r="A16" s="705"/>
      <c r="B16" s="522">
        <v>9</v>
      </c>
      <c r="C16" s="520" t="s">
        <v>15290</v>
      </c>
      <c r="D16" s="522"/>
      <c r="E16" s="522" t="s">
        <v>15273</v>
      </c>
      <c r="F16" s="522"/>
      <c r="G16" s="522"/>
      <c r="H16" s="521" t="s">
        <v>15277</v>
      </c>
    </row>
    <row r="17" spans="1:8" ht="15.75" thickBot="1" x14ac:dyDescent="0.3">
      <c r="A17" s="706"/>
      <c r="B17" s="522">
        <v>10</v>
      </c>
      <c r="C17" s="520" t="s">
        <v>15291</v>
      </c>
      <c r="D17" s="522"/>
      <c r="E17" s="522"/>
      <c r="F17" s="522" t="s">
        <v>15273</v>
      </c>
      <c r="G17" s="522"/>
      <c r="H17" s="521" t="s">
        <v>15277</v>
      </c>
    </row>
  </sheetData>
  <mergeCells count="14">
    <mergeCell ref="A14:A17"/>
    <mergeCell ref="A1:H1"/>
    <mergeCell ref="A3:B3"/>
    <mergeCell ref="C3:H3"/>
    <mergeCell ref="A4:B4"/>
    <mergeCell ref="A5:B5"/>
    <mergeCell ref="A6:B6"/>
    <mergeCell ref="A10:A13"/>
    <mergeCell ref="A2:H2"/>
    <mergeCell ref="C4:H4"/>
    <mergeCell ref="C5:H5"/>
    <mergeCell ref="C6:H6"/>
    <mergeCell ref="C7:H7"/>
    <mergeCell ref="A7:B7"/>
  </mergeCells>
  <pageMargins left="0.7" right="0.7" top="0.75" bottom="0.75" header="0.3" footer="0.3"/>
  <pageSetup scale="58"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2018-02-22T12:00:00+00:00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Units/Offices</TermName>
          <TermId xmlns="http://schemas.microsoft.com/office/infopath/2007/PartnerControls">dc193c33-d84d-49b7-b96c-78772b816c2f</TermId>
        </TermInfo>
      </Terms>
    </UNDPCountryTaxHTField0>
    <UndpOUCode xmlns="1ed4137b-41b2-488b-8250-6d369ec27664">SSD</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Capacity Development</TermName>
          <TermId xmlns="http://schemas.microsoft.com/office/infopath/2007/PartnerControls">0f6cebf4-50de-4968-b289-b483404a5dd0</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1174</Value>
      <Value>763</Value>
      <Value>301</Value>
      <Value>1109</Value>
      <Value>1634</Value>
      <Value>1</Value>
    </TaxCatchAll>
    <c4e2ab2cc9354bbf9064eeb465a566ea xmlns="1ed4137b-41b2-488b-8250-6d369ec27664">
      <Terms xmlns="http://schemas.microsoft.com/office/infopath/2007/PartnerControls"/>
    </c4e2ab2cc9354bbf9064eeb465a566ea>
    <UndpProjectNo xmlns="1ed4137b-41b2-488b-8250-6d369ec27664">00072642</UndpProjectNo>
    <UndpDocStatus xmlns="1ed4137b-41b2-488b-8250-6d369ec27664">Approved</UndpDocStatus>
    <Outcome1 xmlns="f1161f5b-24a3-4c2d-bc81-44cb9325e8ee">00085700</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SSD</TermName>
          <TermId xmlns="http://schemas.microsoft.com/office/infopath/2007/PartnerControls">3d4489ee-e67b-4a79-a639-be4e0373636f</TermId>
        </TermInfo>
      </Terms>
    </gc6531b704974d528487414686b72f6f>
    <_dlc_DocId xmlns="f1161f5b-24a3-4c2d-bc81-44cb9325e8ee">ATLASPDC-4-78804</_dlc_DocId>
    <_dlc_DocIdUrl xmlns="f1161f5b-24a3-4c2d-bc81-44cb9325e8ee">
      <Url>https://info.undp.org/docs/pdc/_layouts/DocIdRedir.aspx?ID=ATLASPDC-4-78804</Url>
      <Description>ATLASPDC-4-78804</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10C5B682-1918-490B-9A20-6A59EA9E40DE}"/>
</file>

<file path=customXml/itemProps2.xml><?xml version="1.0" encoding="utf-8"?>
<ds:datastoreItem xmlns:ds="http://schemas.openxmlformats.org/officeDocument/2006/customXml" ds:itemID="{BAE5B2AD-CC05-479F-B072-4D94C593387D}"/>
</file>

<file path=customXml/itemProps3.xml><?xml version="1.0" encoding="utf-8"?>
<ds:datastoreItem xmlns:ds="http://schemas.openxmlformats.org/officeDocument/2006/customXml" ds:itemID="{F7E4AE11-94D9-43D8-AF88-DC3366D094ED}"/>
</file>

<file path=customXml/itemProps4.xml><?xml version="1.0" encoding="utf-8"?>
<ds:datastoreItem xmlns:ds="http://schemas.openxmlformats.org/officeDocument/2006/customXml" ds:itemID="{23552749-F092-43FC-B896-1720C266374C}"/>
</file>

<file path=customXml/itemProps5.xml><?xml version="1.0" encoding="utf-8"?>
<ds:datastoreItem xmlns:ds="http://schemas.openxmlformats.org/officeDocument/2006/customXml" ds:itemID="{5E24FB8E-42F9-46D3-87DF-BD0CAC79F1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NPP</vt:lpstr>
      <vt:lpstr>AWP 2018  </vt:lpstr>
      <vt:lpstr>HR Plan </vt:lpstr>
      <vt:lpstr>Procurement plan</vt:lpstr>
      <vt:lpstr>IC Plan</vt:lpstr>
      <vt:lpstr>M&amp;E Plan</vt:lpstr>
      <vt:lpstr>Risk Plan</vt:lpstr>
      <vt:lpstr>Info Risk Consequenes</vt:lpstr>
      <vt:lpstr>Resource Mobilisation Plan</vt:lpstr>
      <vt:lpstr>Info Risk Sources</vt:lpstr>
      <vt:lpstr>Annex Activities (Internal Use)</vt:lpstr>
      <vt:lpstr>Chart Field Do note Delete </vt:lpstr>
      <vt:lpstr>'AWP 2018  '!Print_Area</vt:lpstr>
      <vt:lpstr>'Risk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IGAD 2018 AWP</dc:title>
  <dc:subject/>
  <dc:creator>Basil Nyama</dc:creator>
  <cp:lastModifiedBy>charles loker</cp:lastModifiedBy>
  <cp:lastPrinted>2018-01-31T13:16:26Z</cp:lastPrinted>
  <dcterms:created xsi:type="dcterms:W3CDTF">2014-11-13T03:37:52Z</dcterms:created>
  <dcterms:modified xsi:type="dcterms:W3CDTF">2018-01-31T13:45:49Z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1174;#Units/Offices|dc193c33-d84d-49b7-b96c-78772b816c2f</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1634;#SSD|3d4489ee-e67b-4a79-a639-be4e0373636f</vt:lpwstr>
  </property>
  <property fmtid="{D5CDD505-2E9C-101B-9397-08002B2CF9AE}" pid="8" name="Atlas Document Status">
    <vt:lpwstr>763;#Draft|121d40a5-e62e-4d42-82e4-d6d12003de0a</vt:lpwstr>
  </property>
  <property fmtid="{D5CDD505-2E9C-101B-9397-08002B2CF9AE}" pid="9" name="Atlas Document Type">
    <vt:lpwstr>1109;#Budget|1c1fa43a-cb36-4844-8715-9a4cc93e1ac9</vt:lpwstr>
  </property>
  <property fmtid="{D5CDD505-2E9C-101B-9397-08002B2CF9AE}" pid="10" name="eRegFilingCodeMM">
    <vt:lpwstr/>
  </property>
  <property fmtid="{D5CDD505-2E9C-101B-9397-08002B2CF9AE}" pid="11" name="UndpUnitMM">
    <vt:lpwstr/>
  </property>
  <property fmtid="{D5CDD505-2E9C-101B-9397-08002B2CF9AE}" pid="12" name="UNDPFocusAreas">
    <vt:lpwstr>301;#Capacity Development|0f6cebf4-50de-4968-b289-b483404a5dd0</vt:lpwstr>
  </property>
  <property fmtid="{D5CDD505-2E9C-101B-9397-08002B2CF9AE}" pid="13" name="_dlc_DocIdItemGuid">
    <vt:lpwstr>6017364f-51f6-4b60-8dd0-042f27a98fd5</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